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20" tabRatio="725"/>
  </bookViews>
  <sheets>
    <sheet name="Civil Time Table Spring'16 Lat" sheetId="12" r:id="rId1"/>
    <sheet name="Sheet1" sheetId="13" r:id="rId2"/>
  </sheets>
  <definedNames>
    <definedName name="_xlnm._FilterDatabase" localSheetId="0" hidden="1">'Civil Time Table Spring''16 Lat'!$A$2:$CP$100</definedName>
    <definedName name="_xlnm.Print_Area" localSheetId="0">'Civil Time Table Spring''16 Lat'!$A$1:$CR$99</definedName>
  </definedNames>
  <calcPr calcId="124519"/>
</workbook>
</file>

<file path=xl/calcChain.xml><?xml version="1.0" encoding="utf-8"?>
<calcChain xmlns="http://schemas.openxmlformats.org/spreadsheetml/2006/main">
  <c r="CR43" i="12"/>
  <c r="CQ43"/>
  <c r="CQ100"/>
  <c r="CQ6"/>
  <c r="CQ7"/>
  <c r="CQ8"/>
  <c r="CQ9"/>
  <c r="CQ10"/>
  <c r="CQ23"/>
  <c r="CQ24"/>
  <c r="CQ26"/>
  <c r="CQ27"/>
  <c r="CQ28"/>
  <c r="CQ29"/>
  <c r="CQ42"/>
  <c r="CQ44"/>
  <c r="CQ45"/>
  <c r="CQ46"/>
  <c r="CQ47"/>
  <c r="CQ48"/>
  <c r="CQ61"/>
  <c r="CQ63"/>
  <c r="CQ64"/>
  <c r="CQ65"/>
  <c r="CQ66"/>
  <c r="CQ67"/>
  <c r="CQ80"/>
  <c r="CQ82"/>
  <c r="CQ83"/>
  <c r="CQ84"/>
  <c r="CQ85"/>
  <c r="CQ86"/>
  <c r="CR6"/>
  <c r="CR7"/>
  <c r="CR8"/>
  <c r="CR23"/>
  <c r="CR24"/>
  <c r="CR26"/>
  <c r="CR27"/>
  <c r="CR42"/>
  <c r="CR44"/>
  <c r="CR45"/>
  <c r="CR46"/>
  <c r="CR61"/>
  <c r="CR63"/>
  <c r="CR64"/>
  <c r="CR65"/>
  <c r="CR80"/>
  <c r="CR82"/>
  <c r="CR83"/>
  <c r="CR84"/>
</calcChain>
</file>

<file path=xl/comments1.xml><?xml version="1.0" encoding="utf-8"?>
<comments xmlns="http://schemas.openxmlformats.org/spreadsheetml/2006/main">
  <authors>
    <author>ghulam.haider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ghulam.haider:</t>
        </r>
        <r>
          <rPr>
            <sz val="9"/>
            <color indexed="81"/>
            <rFont val="Tahoma"/>
            <family val="2"/>
          </rPr>
          <t xml:space="preserve">
Corrected on 17 March 2016 from CV211 to CV233
</t>
        </r>
      </text>
    </comment>
  </commentList>
</comments>
</file>

<file path=xl/sharedStrings.xml><?xml version="1.0" encoding="utf-8"?>
<sst xmlns="http://schemas.openxmlformats.org/spreadsheetml/2006/main" count="391" uniqueCount="246">
  <si>
    <t>Periods</t>
  </si>
  <si>
    <t>No. of Sessions</t>
  </si>
  <si>
    <t>Days</t>
  </si>
  <si>
    <t>Room</t>
  </si>
  <si>
    <t>7:20 a.m.</t>
  </si>
  <si>
    <t>8:00 a.m.</t>
  </si>
  <si>
    <t>9:00 a.m.</t>
  </si>
  <si>
    <t>10:00 a.m.</t>
  </si>
  <si>
    <t>11:00 a.m.</t>
  </si>
  <si>
    <t>12:00 noon</t>
  </si>
  <si>
    <t>1:00 p.m.</t>
  </si>
  <si>
    <t>2:00 p.m.</t>
  </si>
  <si>
    <t>3:00 p.m.</t>
  </si>
  <si>
    <t>4:00 p.m.</t>
  </si>
  <si>
    <t>5:00 p.m.</t>
  </si>
  <si>
    <t>6:00 p.m.</t>
  </si>
  <si>
    <t>7:00 p.m.</t>
  </si>
  <si>
    <t>8:00 p.m.</t>
  </si>
  <si>
    <t>Room Wise</t>
  </si>
  <si>
    <t>Wednesday</t>
  </si>
  <si>
    <t>Thursday</t>
  </si>
  <si>
    <t>Friday</t>
  </si>
  <si>
    <t>CE-  11</t>
  </si>
  <si>
    <t>CE-  12</t>
  </si>
  <si>
    <t>CE-  13</t>
  </si>
  <si>
    <t>CE-  21</t>
  </si>
  <si>
    <t>CE-  22</t>
  </si>
  <si>
    <t>CE-  23</t>
  </si>
  <si>
    <t>Mechanics Lab</t>
  </si>
  <si>
    <t>Soil Lab</t>
  </si>
  <si>
    <t>Drawing Hall</t>
  </si>
  <si>
    <t>MOS Lab</t>
  </si>
  <si>
    <t>Materials Lab</t>
  </si>
  <si>
    <t>Environmental  Lab</t>
  </si>
  <si>
    <t>Fluid Lab</t>
  </si>
  <si>
    <t>Geo Tech Lab</t>
  </si>
  <si>
    <t>Electro Mech Lab</t>
  </si>
  <si>
    <t>Lab CS-8</t>
  </si>
  <si>
    <t>Monday</t>
  </si>
  <si>
    <t>Tuesday</t>
  </si>
  <si>
    <t>Se</t>
  </si>
  <si>
    <t>Meterials  Lab</t>
  </si>
  <si>
    <t>Engineering Drawing Theory + Lab  CV- A</t>
  </si>
  <si>
    <t>Hydraulicss Lab</t>
  </si>
  <si>
    <t>Civil Engg.Materials CV-A</t>
  </si>
  <si>
    <t>Civil Engg.Materials CV-B</t>
  </si>
  <si>
    <t>Applied Calculus CV-A</t>
  </si>
  <si>
    <t>Civil Engg.Materials Lab CV-A (Group 2)</t>
  </si>
  <si>
    <t>Civil Engg.Materials Lab CV-A (Group 1)</t>
  </si>
  <si>
    <t>Civil Engg.Materials Lab CV-B (Group 2)</t>
  </si>
  <si>
    <t>Civil Engg.Materials Lab CV-B (Group 1)</t>
  </si>
  <si>
    <t>Basic Electro-Mechanical Engg Lab CV-B</t>
  </si>
  <si>
    <t>Computer Programming Theory + Lab  CV-A</t>
  </si>
  <si>
    <t>Engineering Drawing Theory + Lab  CV-B</t>
  </si>
  <si>
    <t>Computer Programming Theory + Lab  CV-B</t>
  </si>
  <si>
    <t>Mechanics of Solids CV-A</t>
  </si>
  <si>
    <t>Mechanics of Solids CV-B</t>
  </si>
  <si>
    <t>Adv Engg Surveying Lab CV-B</t>
  </si>
  <si>
    <t>Adv Engg Surveying Lab CV-A</t>
  </si>
  <si>
    <t>Fluid Mechanics CV-B</t>
  </si>
  <si>
    <t>Fluid Mechanics CV-A</t>
  </si>
  <si>
    <t>Adv Engg Surveying CV-A</t>
  </si>
  <si>
    <t>Adv Engg Surveying CV-B</t>
  </si>
  <si>
    <t>Probability &amp; Statistics CV-B</t>
  </si>
  <si>
    <t>Probability &amp; Statistics CV-A</t>
  </si>
  <si>
    <t>Adv. Fluid Mechanics CV-A</t>
  </si>
  <si>
    <t>Adv. Fluid Mechanics CV-B</t>
  </si>
  <si>
    <t>Arch &amp; Town Planning CV-A</t>
  </si>
  <si>
    <t>Arch &amp; Town Planning CV-B</t>
  </si>
  <si>
    <t>Steel Strucure CV-A</t>
  </si>
  <si>
    <t>Steel Strucure CV-B</t>
  </si>
  <si>
    <t>Strucure Analysis II CV-B</t>
  </si>
  <si>
    <t>Strucure Analysis II CV-A</t>
  </si>
  <si>
    <t>Adv Fluid Mechanics Lab CV-A (Group 1)</t>
  </si>
  <si>
    <t>Adv Fluid Mechanics Lab CV-A (Group 2)</t>
  </si>
  <si>
    <t>Adv Fluid Mechanics Lab CV-B (Group 1)</t>
  </si>
  <si>
    <t>Adv Fluid Mechanics Lab CV-B (Group 2)</t>
  </si>
  <si>
    <t>PRC II CV-A</t>
  </si>
  <si>
    <t>PRC II CV-B</t>
  </si>
  <si>
    <t>Strucure Engineering CV-A</t>
  </si>
  <si>
    <t>Strucure Engineering CV-B</t>
  </si>
  <si>
    <t>Traffic Engineering CV-B</t>
  </si>
  <si>
    <t>Traffic Engineering CV-A</t>
  </si>
  <si>
    <t>Technical Report Writting  CV-B</t>
  </si>
  <si>
    <t>PRC II LAB  CV-A (Group 2)</t>
  </si>
  <si>
    <t>Highway Lab</t>
  </si>
  <si>
    <t>Environmental Engg II Lab  CV-A (Group 2)</t>
  </si>
  <si>
    <t>Environmental Engg II Lab  CV-A (Group 1)</t>
  </si>
  <si>
    <t>PRC II Lab  CV-A (Group 1)</t>
  </si>
  <si>
    <t>PRC II Lab  CV-B (Group 1)</t>
  </si>
  <si>
    <t>Environmental Engg II Lab  CV-B (Group 1)</t>
  </si>
  <si>
    <t>PRC II Lab  CV-B (Group 2)</t>
  </si>
  <si>
    <t>Environmental Engg II Lab  CV-B (Group 2)</t>
  </si>
  <si>
    <t>Highway Lab  CV-B (Group 2)</t>
  </si>
  <si>
    <t>Environmental Engg II CV-A</t>
  </si>
  <si>
    <t>Environmental Engg II CV-B</t>
  </si>
  <si>
    <t>Technical Report Writting  CV-A</t>
  </si>
  <si>
    <t>MOS Lab CV-A (Group 1)</t>
  </si>
  <si>
    <t>Fluid Mechanics Lab CV-A (Group 1)</t>
  </si>
  <si>
    <t>Fluid Mechanics Lab CV-A (Group 2)</t>
  </si>
  <si>
    <t>MOS Lab CV-B (Group 1)</t>
  </si>
  <si>
    <t>Fluid Mechanics Lab CV-B (Group 2)</t>
  </si>
  <si>
    <t>MOS Lab CV-A (Group 2)</t>
  </si>
  <si>
    <t>MOS Lab CV-B (Group 2)</t>
  </si>
  <si>
    <t>Fluid Mechanics Lab CV-B (Group 1)</t>
  </si>
  <si>
    <t>Basic Electro-Mech Engg CV-A</t>
  </si>
  <si>
    <t>Basic Electro-Mech Engg CV-B</t>
  </si>
  <si>
    <t>Applied Calculus CV-B</t>
  </si>
  <si>
    <t>Pak. Studies CV-A</t>
  </si>
  <si>
    <t>Geo. Info CV-A.</t>
  </si>
  <si>
    <t>Eng. Lang. Skills A2</t>
  </si>
  <si>
    <t>Eng. Lang. Skills A1</t>
  </si>
  <si>
    <t>Geo. Informatics Lab CV-A</t>
  </si>
  <si>
    <t>Geo. Informatics Lab CV-B</t>
  </si>
  <si>
    <t>Pak. Studies CV-B</t>
  </si>
  <si>
    <t>Eng. Lang. Skills B1</t>
  </si>
  <si>
    <t>Basic Electro-Mechanical Engg Lab CV-A</t>
  </si>
  <si>
    <t>Eng. Lang.Skills B2</t>
  </si>
  <si>
    <t>Engineering Economics CV-A</t>
  </si>
  <si>
    <t>Engineering Economics CV-B</t>
  </si>
  <si>
    <t>German langauge CV-B</t>
  </si>
  <si>
    <t>German langauge CV-A</t>
  </si>
  <si>
    <t>Eng. Lang. Skills B2</t>
  </si>
  <si>
    <t>Transportation Planning CV - MS</t>
  </si>
  <si>
    <t>Structural Dynamics  CV - MS</t>
  </si>
  <si>
    <t>Psychology CV-A</t>
  </si>
  <si>
    <t>BREAK</t>
  </si>
  <si>
    <t>Inovative Civil Material CV - MS</t>
  </si>
  <si>
    <t>Trans boundry  Water Issues CV - MS</t>
  </si>
  <si>
    <t>Hydraulic Structures CV - MS</t>
  </si>
  <si>
    <t>Ground Water Hydrology CV - MS</t>
  </si>
  <si>
    <t>Engineering Mechanics CV-R</t>
  </si>
  <si>
    <t>Psychology CV-B</t>
  </si>
  <si>
    <t>Reserve for Engr.Drawing</t>
  </si>
  <si>
    <t>Pavement Evaluation &amp; Rehabilitation CV-MS</t>
  </si>
  <si>
    <t>Research M. CV - MS</t>
  </si>
  <si>
    <t>Survey Lab</t>
  </si>
  <si>
    <t>Geo. Info CV-B</t>
  </si>
  <si>
    <t>Structure Analysis I CV-R</t>
  </si>
  <si>
    <t>Reserved for MS Math</t>
  </si>
  <si>
    <t>MOS Lab CV-A (Group 2) / In CE-23</t>
  </si>
  <si>
    <t>MOS Lab CV-B (Group 2) / In CE-21</t>
  </si>
  <si>
    <t>Highway &amp; Traffic Engineering Group A1</t>
  </si>
  <si>
    <t>Highway &amp; Traffic Engineering CV-B (Group 1)</t>
  </si>
  <si>
    <t>Highway &amp; Traffic Engineering Group A2</t>
  </si>
  <si>
    <t>Engineering Mechanics Lab  CV-R</t>
  </si>
  <si>
    <t>MOS Lab CV-B (Group 1) / In CE-11</t>
  </si>
  <si>
    <t>MOS Lab CV-A (Group 1) / In Class CE-21</t>
  </si>
  <si>
    <t>Fall 2016 List of Courses</t>
  </si>
  <si>
    <t>Batch 2016</t>
  </si>
  <si>
    <t>Repeat Courses</t>
  </si>
  <si>
    <t>Code</t>
  </si>
  <si>
    <t>Course Title</t>
  </si>
  <si>
    <t>Cr.Hr</t>
  </si>
  <si>
    <t>CV108</t>
  </si>
  <si>
    <t>Engineering Drawing</t>
  </si>
  <si>
    <t>1+2</t>
  </si>
  <si>
    <t>NS112</t>
  </si>
  <si>
    <t>Engineering Mechanics</t>
  </si>
  <si>
    <t>3+1</t>
  </si>
  <si>
    <t>CV105</t>
  </si>
  <si>
    <t>Civil Engineering Materials</t>
  </si>
  <si>
    <t>2+1</t>
  </si>
  <si>
    <t>CV212</t>
  </si>
  <si>
    <t>Structural Analysis - I</t>
  </si>
  <si>
    <t>CV107</t>
  </si>
  <si>
    <t>Basic Electro-Mechanical Engg.</t>
  </si>
  <si>
    <t>CV405</t>
  </si>
  <si>
    <t>Geotechnical &amp; Foundation Engg</t>
  </si>
  <si>
    <t>MT117</t>
  </si>
  <si>
    <t>Applied Calculus</t>
  </si>
  <si>
    <t>SS147</t>
  </si>
  <si>
    <t>English Language Skills</t>
  </si>
  <si>
    <t>SS148</t>
  </si>
  <si>
    <t>Pakistan Studies</t>
  </si>
  <si>
    <t>Total</t>
  </si>
  <si>
    <t>11+4</t>
  </si>
  <si>
    <t>Batch 2015</t>
  </si>
  <si>
    <t>CS115</t>
  </si>
  <si>
    <t>Computer Programming</t>
  </si>
  <si>
    <t>CV233</t>
  </si>
  <si>
    <t>Mechanics of Solids</t>
  </si>
  <si>
    <t>CV221</t>
  </si>
  <si>
    <t>Fluid Mechanics</t>
  </si>
  <si>
    <t>CV232</t>
  </si>
  <si>
    <t>Advanced Engineering Surveying</t>
  </si>
  <si>
    <t>MG227</t>
  </si>
  <si>
    <t>Engineering Economics</t>
  </si>
  <si>
    <t>2</t>
  </si>
  <si>
    <t>Psychology
German Language</t>
  </si>
  <si>
    <t>Any one</t>
  </si>
  <si>
    <t>12+5</t>
  </si>
  <si>
    <t>Batch 2014</t>
  </si>
  <si>
    <t>CV321</t>
  </si>
  <si>
    <t>Advanced Fluid Mechanics</t>
  </si>
  <si>
    <t>CV353</t>
  </si>
  <si>
    <t>Structural Analysis II</t>
  </si>
  <si>
    <t>3</t>
  </si>
  <si>
    <t>CV312</t>
  </si>
  <si>
    <t>Architecture &amp; Town Planning</t>
  </si>
  <si>
    <t>CV410</t>
  </si>
  <si>
    <t>Steel Structures</t>
  </si>
  <si>
    <t>MT205</t>
  </si>
  <si>
    <t>Probability &amp; Statistics</t>
  </si>
  <si>
    <t>15+1</t>
  </si>
  <si>
    <t>Batch 2013</t>
  </si>
  <si>
    <t>CV407</t>
  </si>
  <si>
    <t>Environmental Engineering – II</t>
  </si>
  <si>
    <t>CV414</t>
  </si>
  <si>
    <t>Structural Engineering</t>
  </si>
  <si>
    <t>CV354</t>
  </si>
  <si>
    <t>Plain&amp; Reinforced Concrete – II</t>
  </si>
  <si>
    <t>CV404</t>
  </si>
  <si>
    <t>Highway &amp; Traffic Engineering</t>
  </si>
  <si>
    <t>NS402</t>
  </si>
  <si>
    <t>Geo Informatics</t>
  </si>
  <si>
    <t>1+1</t>
  </si>
  <si>
    <t>SS227</t>
  </si>
  <si>
    <t>Tech. Report Writing &amp; Pres</t>
  </si>
  <si>
    <t>0+1</t>
  </si>
  <si>
    <t>CV482</t>
  </si>
  <si>
    <t>Project – I</t>
  </si>
  <si>
    <t>0+3</t>
  </si>
  <si>
    <t>12+8</t>
  </si>
  <si>
    <t>Geotechnical &amp; Foundatuion Engg R</t>
  </si>
  <si>
    <t>CE-3</t>
  </si>
  <si>
    <t>CE-  3</t>
  </si>
  <si>
    <t>Department of Civil Engineering                         Time Table  Fall 2016 (Dated 7-09-16) Version 11</t>
  </si>
  <si>
    <t>BS Civil Engineering</t>
  </si>
  <si>
    <t>CV505</t>
  </si>
  <si>
    <t>Innovative Civil Engineering Material</t>
  </si>
  <si>
    <t>CV510</t>
  </si>
  <si>
    <t>Structural Dynamics</t>
  </si>
  <si>
    <t>CV514</t>
  </si>
  <si>
    <t>Transportation Planning</t>
  </si>
  <si>
    <t>CV515</t>
  </si>
  <si>
    <t>Hydraulic Structures</t>
  </si>
  <si>
    <t>CV519</t>
  </si>
  <si>
    <t>Pavement Evaluation and Rehabilitation</t>
  </si>
  <si>
    <t>CV522</t>
  </si>
  <si>
    <t>Trans-boundary Water Issues &amp; Diplomacy</t>
  </si>
  <si>
    <t>CV529</t>
  </si>
  <si>
    <t>Ground Water Hydrology</t>
  </si>
  <si>
    <t>SS310</t>
  </si>
  <si>
    <t>Research Methodology</t>
  </si>
  <si>
    <t>MS Civil Engineering Courses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</si>
</sst>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2"/>
      <name val="Arial Narrow"/>
      <family val="2"/>
    </font>
    <font>
      <b/>
      <sz val="6.5"/>
      <name val="Arial Narrow"/>
      <family val="2"/>
    </font>
    <font>
      <sz val="5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b/>
      <sz val="5.5"/>
      <name val="Arial Narrow"/>
      <family val="2"/>
    </font>
    <font>
      <b/>
      <sz val="5.5"/>
      <color indexed="14"/>
      <name val="Arial Narrow"/>
      <family val="2"/>
    </font>
    <font>
      <sz val="6"/>
      <name val="Arial Narrow"/>
      <family val="2"/>
    </font>
    <font>
      <b/>
      <sz val="5.5"/>
      <color indexed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9"/>
      <name val="Arial Black"/>
      <family val="2"/>
    </font>
    <font>
      <b/>
      <sz val="9"/>
      <color indexed="10"/>
      <name val="Arial Narrow"/>
      <family val="2"/>
    </font>
    <font>
      <sz val="8"/>
      <color theme="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48"/>
      </patternFill>
    </fill>
    <fill>
      <patternFill patternType="solid">
        <fgColor indexed="22"/>
        <bgColor indexed="64"/>
      </patternFill>
    </fill>
    <fill>
      <patternFill patternType="lightGrid">
        <fgColor indexed="22"/>
      </patternFill>
    </fill>
    <fill>
      <patternFill patternType="lightGrid">
        <fgColor indexed="2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gray0625">
        <fgColor indexed="48"/>
        <bgColor rgb="FFFFFF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55">
    <xf numFmtId="0" fontId="0" fillId="0" borderId="0" xfId="0"/>
    <xf numFmtId="0" fontId="5" fillId="0" borderId="0" xfId="11" applyFont="1"/>
    <xf numFmtId="0" fontId="5" fillId="0" borderId="0" xfId="11" applyFont="1" applyAlignment="1">
      <alignment horizontal="center"/>
    </xf>
    <xf numFmtId="0" fontId="8" fillId="3" borderId="2" xfId="11" applyFont="1" applyFill="1" applyBorder="1" applyAlignment="1">
      <alignment horizontal="right" vertical="center"/>
    </xf>
    <xf numFmtId="0" fontId="8" fillId="3" borderId="3" xfId="11" applyFont="1" applyFill="1" applyBorder="1" applyAlignment="1">
      <alignment horizontal="right" vertical="center"/>
    </xf>
    <xf numFmtId="0" fontId="9" fillId="0" borderId="0" xfId="11" applyFont="1" applyAlignment="1">
      <alignment vertical="center"/>
    </xf>
    <xf numFmtId="0" fontId="10" fillId="4" borderId="4" xfId="3" applyFont="1" applyFill="1" applyBorder="1" applyAlignment="1">
      <alignment horizontal="center" vertical="center"/>
    </xf>
    <xf numFmtId="0" fontId="9" fillId="0" borderId="0" xfId="11" applyFont="1" applyBorder="1" applyAlignment="1">
      <alignment vertical="center"/>
    </xf>
    <xf numFmtId="0" fontId="10" fillId="4" borderId="5" xfId="3" applyFont="1" applyFill="1" applyBorder="1" applyAlignment="1">
      <alignment horizontal="center" vertical="center"/>
    </xf>
    <xf numFmtId="0" fontId="9" fillId="0" borderId="0" xfId="11" applyFont="1" applyAlignment="1">
      <alignment horizontal="center"/>
    </xf>
    <xf numFmtId="0" fontId="9" fillId="4" borderId="7" xfId="3" applyFont="1" applyFill="1" applyBorder="1" applyAlignment="1">
      <alignment horizontal="center" vertical="center"/>
    </xf>
    <xf numFmtId="49" fontId="9" fillId="0" borderId="0" xfId="11" applyNumberFormat="1" applyFont="1" applyBorder="1" applyAlignment="1">
      <alignment vertical="center"/>
    </xf>
    <xf numFmtId="0" fontId="12" fillId="2" borderId="6" xfId="12" applyFont="1" applyFill="1" applyBorder="1" applyAlignment="1">
      <alignment horizontal="left" vertical="center"/>
    </xf>
    <xf numFmtId="49" fontId="11" fillId="2" borderId="6" xfId="11" applyNumberFormat="1" applyFont="1" applyFill="1" applyBorder="1" applyAlignment="1">
      <alignment vertical="center"/>
    </xf>
    <xf numFmtId="49" fontId="14" fillId="2" borderId="6" xfId="11" applyNumberFormat="1" applyFont="1" applyFill="1" applyBorder="1" applyAlignment="1">
      <alignment vertical="center"/>
    </xf>
    <xf numFmtId="0" fontId="12" fillId="2" borderId="6" xfId="5" applyFont="1" applyFill="1" applyBorder="1" applyAlignment="1">
      <alignment horizontal="left" vertical="center"/>
    </xf>
    <xf numFmtId="49" fontId="12" fillId="2" borderId="6" xfId="11" applyNumberFormat="1" applyFont="1" applyFill="1" applyBorder="1" applyAlignment="1">
      <alignment vertical="center"/>
    </xf>
    <xf numFmtId="0" fontId="5" fillId="0" borderId="0" xfId="11" applyFont="1" applyBorder="1" applyAlignment="1">
      <alignment horizontal="center"/>
    </xf>
    <xf numFmtId="0" fontId="5" fillId="0" borderId="0" xfId="11" applyFont="1" applyBorder="1"/>
    <xf numFmtId="0" fontId="5" fillId="0" borderId="0" xfId="11" applyFont="1" applyAlignment="1">
      <alignment horizontal="left"/>
    </xf>
    <xf numFmtId="0" fontId="5" fillId="0" borderId="0" xfId="11" applyFont="1" applyFill="1" applyAlignment="1">
      <alignment horizontal="left"/>
    </xf>
    <xf numFmtId="0" fontId="15" fillId="3" borderId="1" xfId="11" applyFont="1" applyFill="1" applyBorder="1" applyAlignment="1">
      <alignment horizontal="centerContinuous" vertical="center"/>
    </xf>
    <xf numFmtId="49" fontId="13" fillId="2" borderId="13" xfId="11" applyNumberFormat="1" applyFont="1" applyFill="1" applyBorder="1" applyAlignment="1">
      <alignment vertical="center"/>
    </xf>
    <xf numFmtId="49" fontId="13" fillId="2" borderId="15" xfId="11" applyNumberFormat="1" applyFont="1" applyFill="1" applyBorder="1" applyAlignment="1">
      <alignment vertical="center"/>
    </xf>
    <xf numFmtId="49" fontId="13" fillId="2" borderId="11" xfId="11" applyNumberFormat="1" applyFont="1" applyFill="1" applyBorder="1" applyAlignment="1">
      <alignment vertical="center"/>
    </xf>
    <xf numFmtId="0" fontId="5" fillId="0" borderId="11" xfId="11" applyFont="1" applyFill="1" applyBorder="1" applyAlignment="1">
      <alignment horizontal="left"/>
    </xf>
    <xf numFmtId="0" fontId="5" fillId="0" borderId="13" xfId="11" applyFont="1" applyFill="1" applyBorder="1" applyAlignment="1">
      <alignment horizontal="left"/>
    </xf>
    <xf numFmtId="0" fontId="5" fillId="0" borderId="13" xfId="11" applyFont="1" applyBorder="1" applyAlignment="1">
      <alignment horizontal="left"/>
    </xf>
    <xf numFmtId="49" fontId="9" fillId="0" borderId="13" xfId="11" applyNumberFormat="1" applyFont="1" applyBorder="1" applyAlignment="1">
      <alignment vertical="center"/>
    </xf>
    <xf numFmtId="0" fontId="9" fillId="4" borderId="14" xfId="3" applyFont="1" applyFill="1" applyBorder="1" applyAlignment="1">
      <alignment horizontal="center" vertical="center"/>
    </xf>
    <xf numFmtId="0" fontId="6" fillId="0" borderId="20" xfId="11" applyFont="1" applyBorder="1" applyAlignment="1">
      <alignment horizontal="centerContinuous" vertical="top"/>
    </xf>
    <xf numFmtId="0" fontId="5" fillId="0" borderId="0" xfId="11" applyFont="1" applyBorder="1" applyAlignment="1">
      <alignment horizontal="centerContinuous" vertical="top"/>
    </xf>
    <xf numFmtId="0" fontId="6" fillId="0" borderId="0" xfId="11" applyFont="1" applyBorder="1" applyAlignment="1">
      <alignment horizontal="left" vertical="top"/>
    </xf>
    <xf numFmtId="0" fontId="6" fillId="0" borderId="0" xfId="11" applyFont="1" applyFill="1" applyBorder="1" applyAlignment="1">
      <alignment horizontal="left" vertical="top"/>
    </xf>
    <xf numFmtId="0" fontId="6" fillId="0" borderId="16" xfId="11" applyFont="1" applyBorder="1" applyAlignment="1">
      <alignment horizontal="left" vertical="top"/>
    </xf>
    <xf numFmtId="0" fontId="7" fillId="3" borderId="21" xfId="11" applyFont="1" applyFill="1" applyBorder="1" applyAlignment="1">
      <alignment horizontal="left" vertical="center"/>
    </xf>
    <xf numFmtId="0" fontId="5" fillId="0" borderId="12" xfId="11" applyFont="1" applyFill="1" applyBorder="1" applyAlignment="1">
      <alignment horizontal="left"/>
    </xf>
    <xf numFmtId="0" fontId="5" fillId="0" borderId="22" xfId="11" applyFont="1" applyFill="1" applyBorder="1" applyAlignment="1">
      <alignment horizontal="left"/>
    </xf>
    <xf numFmtId="0" fontId="5" fillId="0" borderId="22" xfId="11" applyFont="1" applyBorder="1" applyAlignment="1">
      <alignment horizontal="left"/>
    </xf>
    <xf numFmtId="49" fontId="12" fillId="2" borderId="8" xfId="11" applyNumberFormat="1" applyFont="1" applyFill="1" applyBorder="1" applyAlignment="1">
      <alignment vertical="center"/>
    </xf>
    <xf numFmtId="49" fontId="14" fillId="2" borderId="8" xfId="11" applyNumberFormat="1" applyFont="1" applyFill="1" applyBorder="1" applyAlignment="1">
      <alignment vertical="center"/>
    </xf>
    <xf numFmtId="0" fontId="5" fillId="0" borderId="15" xfId="11" applyFont="1" applyFill="1" applyBorder="1" applyAlignment="1">
      <alignment horizontal="left"/>
    </xf>
    <xf numFmtId="0" fontId="5" fillId="0" borderId="15" xfId="11" applyFont="1" applyBorder="1" applyAlignment="1">
      <alignment horizontal="left"/>
    </xf>
    <xf numFmtId="0" fontId="5" fillId="0" borderId="23" xfId="11" applyFont="1" applyBorder="1" applyAlignment="1">
      <alignment horizontal="left"/>
    </xf>
    <xf numFmtId="49" fontId="7" fillId="5" borderId="24" xfId="11" applyNumberFormat="1" applyFont="1" applyFill="1" applyBorder="1" applyAlignment="1">
      <alignment horizontal="center" vertical="center"/>
    </xf>
    <xf numFmtId="49" fontId="15" fillId="5" borderId="25" xfId="11" applyNumberFormat="1" applyFont="1" applyFill="1" applyBorder="1" applyAlignment="1">
      <alignment horizontal="center" vertical="center"/>
    </xf>
    <xf numFmtId="49" fontId="11" fillId="6" borderId="25" xfId="11" applyNumberFormat="1" applyFont="1" applyFill="1" applyBorder="1" applyAlignment="1">
      <alignment horizontal="left" vertical="center"/>
    </xf>
    <xf numFmtId="49" fontId="19" fillId="5" borderId="25" xfId="11" applyNumberFormat="1" applyFont="1" applyFill="1" applyBorder="1" applyAlignment="1">
      <alignment horizontal="center" vertical="center"/>
    </xf>
    <xf numFmtId="49" fontId="15" fillId="5" borderId="26" xfId="11" applyNumberFormat="1" applyFont="1" applyFill="1" applyBorder="1" applyAlignment="1">
      <alignment horizontal="center" vertical="center"/>
    </xf>
    <xf numFmtId="0" fontId="9" fillId="4" borderId="4" xfId="3" applyFont="1" applyFill="1" applyBorder="1" applyAlignment="1">
      <alignment horizontal="center" vertical="center"/>
    </xf>
    <xf numFmtId="49" fontId="14" fillId="2" borderId="9" xfId="11" applyNumberFormat="1" applyFont="1" applyFill="1" applyBorder="1" applyAlignment="1">
      <alignment vertical="center"/>
    </xf>
    <xf numFmtId="0" fontId="5" fillId="0" borderId="11" xfId="11" applyFont="1" applyBorder="1" applyAlignment="1">
      <alignment horizontal="left"/>
    </xf>
    <xf numFmtId="0" fontId="5" fillId="0" borderId="12" xfId="11" applyFont="1" applyBorder="1" applyAlignment="1">
      <alignment horizontal="left"/>
    </xf>
    <xf numFmtId="0" fontId="9" fillId="4" borderId="5" xfId="3" applyFont="1" applyFill="1" applyBorder="1" applyAlignment="1">
      <alignment horizontal="center" vertical="center"/>
    </xf>
    <xf numFmtId="0" fontId="9" fillId="0" borderId="25" xfId="11" applyFont="1" applyBorder="1" applyAlignment="1">
      <alignment horizontal="center"/>
    </xf>
    <xf numFmtId="0" fontId="9" fillId="4" borderId="27" xfId="3" applyFont="1" applyFill="1" applyBorder="1" applyAlignment="1">
      <alignment horizontal="center" vertical="center"/>
    </xf>
    <xf numFmtId="0" fontId="9" fillId="0" borderId="25" xfId="11" applyFont="1" applyBorder="1" applyAlignment="1">
      <alignment vertical="center"/>
    </xf>
    <xf numFmtId="49" fontId="9" fillId="0" borderId="25" xfId="11" applyNumberFormat="1" applyFont="1" applyBorder="1" applyAlignment="1">
      <alignment vertical="center"/>
    </xf>
    <xf numFmtId="49" fontId="9" fillId="0" borderId="11" xfId="11" applyNumberFormat="1" applyFont="1" applyBorder="1" applyAlignment="1">
      <alignment vertical="center"/>
    </xf>
    <xf numFmtId="10" fontId="9" fillId="2" borderId="11" xfId="11" applyNumberFormat="1" applyFont="1" applyFill="1" applyBorder="1" applyAlignment="1">
      <alignment vertical="center"/>
    </xf>
    <xf numFmtId="10" fontId="9" fillId="2" borderId="13" xfId="11" applyNumberFormat="1" applyFont="1" applyFill="1" applyBorder="1" applyAlignment="1">
      <alignment vertical="center"/>
    </xf>
    <xf numFmtId="10" fontId="9" fillId="2" borderId="0" xfId="11" applyNumberFormat="1" applyFont="1" applyFill="1" applyBorder="1" applyAlignment="1">
      <alignment horizontal="center" vertical="center"/>
    </xf>
    <xf numFmtId="10" fontId="9" fillId="0" borderId="0" xfId="11" applyNumberFormat="1" applyFont="1" applyBorder="1" applyAlignment="1">
      <alignment horizontal="center" vertical="center"/>
    </xf>
    <xf numFmtId="0" fontId="9" fillId="0" borderId="13" xfId="11" applyFont="1" applyFill="1" applyBorder="1" applyAlignment="1">
      <alignment horizontal="left"/>
    </xf>
    <xf numFmtId="0" fontId="9" fillId="0" borderId="15" xfId="11" applyFont="1" applyFill="1" applyBorder="1" applyAlignment="1">
      <alignment horizontal="left"/>
    </xf>
    <xf numFmtId="0" fontId="9" fillId="0" borderId="0" xfId="11" applyFont="1" applyBorder="1" applyAlignment="1">
      <alignment horizontal="left"/>
    </xf>
    <xf numFmtId="0" fontId="9" fillId="0" borderId="11" xfId="11" applyFont="1" applyBorder="1" applyAlignment="1">
      <alignment horizontal="left"/>
    </xf>
    <xf numFmtId="0" fontId="9" fillId="0" borderId="11" xfId="11" applyFont="1" applyFill="1" applyBorder="1" applyAlignment="1">
      <alignment horizontal="left"/>
    </xf>
    <xf numFmtId="0" fontId="9" fillId="0" borderId="13" xfId="11" applyFont="1" applyBorder="1" applyAlignment="1">
      <alignment horizontal="left"/>
    </xf>
    <xf numFmtId="0" fontId="9" fillId="0" borderId="15" xfId="11" applyFont="1" applyBorder="1" applyAlignment="1">
      <alignment horizontal="left"/>
    </xf>
    <xf numFmtId="0" fontId="9" fillId="0" borderId="0" xfId="11" applyFont="1" applyFill="1" applyBorder="1" applyAlignment="1">
      <alignment horizontal="left"/>
    </xf>
    <xf numFmtId="49" fontId="9" fillId="2" borderId="0" xfId="11" applyNumberFormat="1" applyFont="1" applyFill="1" applyBorder="1" applyAlignment="1">
      <alignment vertical="center"/>
    </xf>
    <xf numFmtId="49" fontId="9" fillId="2" borderId="11" xfId="11" applyNumberFormat="1" applyFont="1" applyFill="1" applyBorder="1" applyAlignment="1">
      <alignment vertical="center"/>
    </xf>
    <xf numFmtId="49" fontId="9" fillId="2" borderId="15" xfId="11" applyNumberFormat="1" applyFont="1" applyFill="1" applyBorder="1" applyAlignment="1">
      <alignment vertical="center"/>
    </xf>
    <xf numFmtId="49" fontId="9" fillId="0" borderId="10" xfId="11" applyNumberFormat="1" applyFont="1" applyBorder="1" applyAlignment="1">
      <alignment vertical="center"/>
    </xf>
    <xf numFmtId="49" fontId="9" fillId="2" borderId="13" xfId="11" applyNumberFormat="1" applyFont="1" applyFill="1" applyBorder="1" applyAlignment="1">
      <alignment vertical="center"/>
    </xf>
    <xf numFmtId="49" fontId="23" fillId="0" borderId="11" xfId="11" applyNumberFormat="1" applyFont="1" applyFill="1" applyBorder="1" applyAlignment="1">
      <alignment vertical="center"/>
    </xf>
    <xf numFmtId="49" fontId="9" fillId="0" borderId="22" xfId="11" applyNumberFormat="1" applyFont="1" applyBorder="1" applyAlignment="1">
      <alignment vertical="center"/>
    </xf>
    <xf numFmtId="49" fontId="9" fillId="0" borderId="38" xfId="11" applyNumberFormat="1" applyFont="1" applyBorder="1" applyAlignment="1">
      <alignment vertical="center"/>
    </xf>
    <xf numFmtId="49" fontId="9" fillId="0" borderId="20" xfId="11" applyNumberFormat="1" applyFont="1" applyBorder="1" applyAlignment="1">
      <alignment vertical="center"/>
    </xf>
    <xf numFmtId="10" fontId="9" fillId="0" borderId="13" xfId="11" applyNumberFormat="1" applyFont="1" applyBorder="1" applyAlignment="1">
      <alignment horizontal="center" vertical="center"/>
    </xf>
    <xf numFmtId="49" fontId="15" fillId="5" borderId="18" xfId="11" applyNumberFormat="1" applyFont="1" applyFill="1" applyBorder="1" applyAlignment="1">
      <alignment horizontal="center" vertical="center"/>
    </xf>
    <xf numFmtId="49" fontId="9" fillId="0" borderId="15" xfId="11" applyNumberFormat="1" applyFont="1" applyBorder="1" applyAlignment="1">
      <alignment vertical="center"/>
    </xf>
    <xf numFmtId="49" fontId="16" fillId="3" borderId="42" xfId="11" applyNumberFormat="1" applyFont="1" applyFill="1" applyBorder="1" applyAlignment="1">
      <alignment horizontal="center" vertical="center"/>
    </xf>
    <xf numFmtId="49" fontId="18" fillId="3" borderId="42" xfId="11" applyNumberFormat="1" applyFont="1" applyFill="1" applyBorder="1" applyAlignment="1">
      <alignment horizontal="center" vertical="center"/>
    </xf>
    <xf numFmtId="49" fontId="22" fillId="8" borderId="42" xfId="11" applyNumberFormat="1" applyFont="1" applyFill="1" applyBorder="1" applyAlignment="1">
      <alignment horizontal="left" vertical="center"/>
    </xf>
    <xf numFmtId="49" fontId="16" fillId="3" borderId="42" xfId="11" applyNumberFormat="1" applyFont="1" applyFill="1" applyBorder="1" applyAlignment="1">
      <alignment horizontal="left" vertical="center"/>
    </xf>
    <xf numFmtId="49" fontId="18" fillId="3" borderId="42" xfId="11" applyNumberFormat="1" applyFont="1" applyFill="1" applyBorder="1" applyAlignment="1">
      <alignment horizontal="left" vertical="center"/>
    </xf>
    <xf numFmtId="49" fontId="16" fillId="3" borderId="43" xfId="11" applyNumberFormat="1" applyFont="1" applyFill="1" applyBorder="1" applyAlignment="1">
      <alignment horizontal="left" vertical="center"/>
    </xf>
    <xf numFmtId="0" fontId="7" fillId="3" borderId="46" xfId="11" applyFont="1" applyFill="1" applyBorder="1" applyAlignment="1">
      <alignment horizontal="center" vertical="center"/>
    </xf>
    <xf numFmtId="0" fontId="15" fillId="3" borderId="47" xfId="11" applyFont="1" applyFill="1" applyBorder="1" applyAlignment="1">
      <alignment horizontal="center" vertical="center"/>
    </xf>
    <xf numFmtId="20" fontId="7" fillId="3" borderId="48" xfId="11" applyNumberFormat="1" applyFont="1" applyFill="1" applyBorder="1" applyAlignment="1">
      <alignment horizontal="left" vertical="center"/>
    </xf>
    <xf numFmtId="20" fontId="7" fillId="3" borderId="35" xfId="11" applyNumberFormat="1" applyFont="1" applyFill="1" applyBorder="1" applyAlignment="1">
      <alignment horizontal="left" vertical="center"/>
    </xf>
    <xf numFmtId="0" fontId="7" fillId="3" borderId="35" xfId="11" applyFont="1" applyFill="1" applyBorder="1" applyAlignment="1">
      <alignment horizontal="left" vertical="center"/>
    </xf>
    <xf numFmtId="0" fontId="7" fillId="3" borderId="49" xfId="11" applyFont="1" applyFill="1" applyBorder="1" applyAlignment="1">
      <alignment horizontal="left" vertical="center"/>
    </xf>
    <xf numFmtId="0" fontId="7" fillId="3" borderId="36" xfId="11" applyFont="1" applyFill="1" applyBorder="1" applyAlignment="1">
      <alignment horizontal="left" vertical="center"/>
    </xf>
    <xf numFmtId="0" fontId="8" fillId="3" borderId="36" xfId="11" applyFont="1" applyFill="1" applyBorder="1" applyAlignment="1">
      <alignment horizontal="right" vertical="center"/>
    </xf>
    <xf numFmtId="10" fontId="9" fillId="0" borderId="13" xfId="11" applyNumberFormat="1" applyFont="1" applyBorder="1" applyAlignment="1">
      <alignment vertical="center"/>
    </xf>
    <xf numFmtId="10" fontId="9" fillId="0" borderId="11" xfId="11" applyNumberFormat="1" applyFont="1" applyBorder="1" applyAlignment="1">
      <alignment vertical="center"/>
    </xf>
    <xf numFmtId="0" fontId="9" fillId="0" borderId="38" xfId="11" applyFont="1" applyFill="1" applyBorder="1" applyAlignment="1">
      <alignment horizontal="left"/>
    </xf>
    <xf numFmtId="10" fontId="9" fillId="2" borderId="22" xfId="11" applyNumberFormat="1" applyFont="1" applyFill="1" applyBorder="1" applyAlignment="1">
      <alignment vertical="center"/>
    </xf>
    <xf numFmtId="0" fontId="5" fillId="0" borderId="0" xfId="11" applyFont="1" applyFill="1" applyBorder="1" applyAlignment="1">
      <alignment horizontal="left"/>
    </xf>
    <xf numFmtId="0" fontId="5" fillId="0" borderId="0" xfId="11" applyFont="1" applyBorder="1" applyAlignment="1">
      <alignment horizontal="left"/>
    </xf>
    <xf numFmtId="0" fontId="9" fillId="0" borderId="38" xfId="11" applyFont="1" applyBorder="1" applyAlignment="1">
      <alignment horizontal="left"/>
    </xf>
    <xf numFmtId="49" fontId="9" fillId="0" borderId="0" xfId="11" applyNumberFormat="1" applyFont="1" applyBorder="1" applyAlignment="1">
      <alignment horizontal="center" vertical="center"/>
    </xf>
    <xf numFmtId="49" fontId="9" fillId="0" borderId="23" xfId="11" applyNumberFormat="1" applyFont="1" applyBorder="1" applyAlignment="1">
      <alignment vertical="center"/>
    </xf>
    <xf numFmtId="49" fontId="9" fillId="0" borderId="11" xfId="11" applyNumberFormat="1" applyFont="1" applyFill="1" applyBorder="1" applyAlignment="1">
      <alignment horizontal="center" vertical="center"/>
    </xf>
    <xf numFmtId="49" fontId="9" fillId="0" borderId="11" xfId="11" applyNumberFormat="1" applyFont="1" applyFill="1" applyBorder="1" applyAlignment="1">
      <alignment vertical="center"/>
    </xf>
    <xf numFmtId="49" fontId="23" fillId="0" borderId="13" xfId="11" applyNumberFormat="1" applyFont="1" applyFill="1" applyBorder="1" applyAlignment="1">
      <alignment vertical="center"/>
    </xf>
    <xf numFmtId="10" fontId="9" fillId="2" borderId="22" xfId="11" applyNumberFormat="1" applyFont="1" applyFill="1" applyBorder="1" applyAlignment="1">
      <alignment horizontal="center" vertical="center"/>
    </xf>
    <xf numFmtId="49" fontId="24" fillId="7" borderId="20" xfId="11" applyNumberFormat="1" applyFont="1" applyFill="1" applyBorder="1" applyAlignment="1">
      <alignment vertical="center" textRotation="90"/>
    </xf>
    <xf numFmtId="49" fontId="24" fillId="7" borderId="0" xfId="11" applyNumberFormat="1" applyFont="1" applyFill="1" applyBorder="1" applyAlignment="1">
      <alignment vertical="center" textRotation="90"/>
    </xf>
    <xf numFmtId="49" fontId="24" fillId="7" borderId="16" xfId="11" applyNumberFormat="1" applyFont="1" applyFill="1" applyBorder="1" applyAlignment="1">
      <alignment vertical="center" textRotation="90"/>
    </xf>
    <xf numFmtId="49" fontId="24" fillId="7" borderId="34" xfId="11" applyNumberFormat="1" applyFont="1" applyFill="1" applyBorder="1" applyAlignment="1">
      <alignment vertical="center" textRotation="90"/>
    </xf>
    <xf numFmtId="49" fontId="24" fillId="7" borderId="35" xfId="11" applyNumberFormat="1" applyFont="1" applyFill="1" applyBorder="1" applyAlignment="1">
      <alignment vertical="center" textRotation="90"/>
    </xf>
    <xf numFmtId="49" fontId="24" fillId="7" borderId="36" xfId="11" applyNumberFormat="1" applyFont="1" applyFill="1" applyBorder="1" applyAlignment="1">
      <alignment vertical="center" textRotation="90"/>
    </xf>
    <xf numFmtId="10" fontId="9" fillId="2" borderId="13" xfId="11" applyNumberFormat="1" applyFont="1" applyFill="1" applyBorder="1" applyAlignment="1">
      <alignment horizontal="center" vertical="center"/>
    </xf>
    <xf numFmtId="10" fontId="9" fillId="2" borderId="11" xfId="11" applyNumberFormat="1" applyFont="1" applyFill="1" applyBorder="1" applyAlignment="1">
      <alignment horizontal="center" vertical="center"/>
    </xf>
    <xf numFmtId="10" fontId="9" fillId="2" borderId="15" xfId="11" applyNumberFormat="1" applyFont="1" applyFill="1" applyBorder="1" applyAlignment="1">
      <alignment horizontal="center" vertical="center"/>
    </xf>
    <xf numFmtId="49" fontId="24" fillId="7" borderId="17" xfId="11" applyNumberFormat="1" applyFont="1" applyFill="1" applyBorder="1" applyAlignment="1">
      <alignment vertical="center" textRotation="90"/>
    </xf>
    <xf numFmtId="49" fontId="24" fillId="7" borderId="18" xfId="11" applyNumberFormat="1" applyFont="1" applyFill="1" applyBorder="1" applyAlignment="1">
      <alignment vertical="center" textRotation="90"/>
    </xf>
    <xf numFmtId="49" fontId="24" fillId="7" borderId="19" xfId="11" applyNumberFormat="1" applyFont="1" applyFill="1" applyBorder="1" applyAlignment="1">
      <alignment vertical="center" textRotation="90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7" xfId="0" applyFont="1" applyBorder="1" applyAlignment="1">
      <alignment horizontal="left" vertical="center"/>
    </xf>
    <xf numFmtId="0" fontId="26" fillId="0" borderId="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right" vertical="center"/>
    </xf>
    <xf numFmtId="0" fontId="26" fillId="9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14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0" fontId="27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7" fillId="0" borderId="7" xfId="0" applyFont="1" applyBorder="1" applyAlignment="1">
      <alignment horizontal="left" vertical="center"/>
    </xf>
    <xf numFmtId="49" fontId="16" fillId="3" borderId="51" xfId="11" applyNumberFormat="1" applyFont="1" applyFill="1" applyBorder="1" applyAlignment="1">
      <alignment horizontal="center" vertical="center"/>
    </xf>
    <xf numFmtId="49" fontId="18" fillId="3" borderId="51" xfId="11" applyNumberFormat="1" applyFont="1" applyFill="1" applyBorder="1" applyAlignment="1">
      <alignment horizontal="center" vertical="center"/>
    </xf>
    <xf numFmtId="49" fontId="22" fillId="8" borderId="51" xfId="11" applyNumberFormat="1" applyFont="1" applyFill="1" applyBorder="1" applyAlignment="1">
      <alignment horizontal="left" vertical="center"/>
    </xf>
    <xf numFmtId="49" fontId="16" fillId="3" borderId="51" xfId="11" applyNumberFormat="1" applyFont="1" applyFill="1" applyBorder="1" applyAlignment="1">
      <alignment horizontal="left" vertical="center"/>
    </xf>
    <xf numFmtId="49" fontId="18" fillId="3" borderId="51" xfId="11" applyNumberFormat="1" applyFont="1" applyFill="1" applyBorder="1" applyAlignment="1">
      <alignment horizontal="left" vertical="center"/>
    </xf>
    <xf numFmtId="49" fontId="16" fillId="3" borderId="36" xfId="11" applyNumberFormat="1" applyFont="1" applyFill="1" applyBorder="1" applyAlignment="1">
      <alignment horizontal="left" vertical="center"/>
    </xf>
    <xf numFmtId="0" fontId="7" fillId="3" borderId="20" xfId="11" applyFont="1" applyFill="1" applyBorder="1" applyAlignment="1">
      <alignment horizontal="center" vertical="center"/>
    </xf>
    <xf numFmtId="49" fontId="7" fillId="5" borderId="20" xfId="11" applyNumberFormat="1" applyFont="1" applyFill="1" applyBorder="1" applyAlignment="1">
      <alignment horizontal="center" vertical="center"/>
    </xf>
    <xf numFmtId="49" fontId="19" fillId="5" borderId="0" xfId="11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26" fillId="15" borderId="7" xfId="0" applyFont="1" applyFill="1" applyBorder="1" applyAlignment="1">
      <alignment horizontal="center" vertical="center"/>
    </xf>
    <xf numFmtId="0" fontId="17" fillId="0" borderId="17" xfId="11" applyFont="1" applyBorder="1" applyAlignment="1">
      <alignment horizontal="left" vertical="center"/>
    </xf>
    <xf numFmtId="0" fontId="17" fillId="0" borderId="18" xfId="11" applyFont="1" applyBorder="1" applyAlignment="1">
      <alignment horizontal="left" vertical="center"/>
    </xf>
    <xf numFmtId="0" fontId="17" fillId="0" borderId="19" xfId="11" applyFont="1" applyBorder="1" applyAlignment="1">
      <alignment horizontal="left" vertical="center"/>
    </xf>
    <xf numFmtId="49" fontId="9" fillId="11" borderId="24" xfId="11" applyNumberFormat="1" applyFont="1" applyFill="1" applyBorder="1" applyAlignment="1">
      <alignment horizontal="center" vertical="center"/>
    </xf>
    <xf numFmtId="49" fontId="9" fillId="11" borderId="25" xfId="11" applyNumberFormat="1" applyFont="1" applyFill="1" applyBorder="1" applyAlignment="1">
      <alignment horizontal="center" vertical="center"/>
    </xf>
    <xf numFmtId="49" fontId="9" fillId="11" borderId="26" xfId="11" applyNumberFormat="1" applyFont="1" applyFill="1" applyBorder="1" applyAlignment="1">
      <alignment horizontal="center" vertical="center"/>
    </xf>
    <xf numFmtId="49" fontId="23" fillId="11" borderId="28" xfId="11" applyNumberFormat="1" applyFont="1" applyFill="1" applyBorder="1" applyAlignment="1">
      <alignment horizontal="center" vertical="center"/>
    </xf>
    <xf numFmtId="49" fontId="23" fillId="11" borderId="27" xfId="11" applyNumberFormat="1" applyFont="1" applyFill="1" applyBorder="1" applyAlignment="1">
      <alignment horizontal="center" vertical="center"/>
    </xf>
    <xf numFmtId="49" fontId="23" fillId="11" borderId="32" xfId="11" applyNumberFormat="1" applyFont="1" applyFill="1" applyBorder="1" applyAlignment="1">
      <alignment horizontal="center" vertical="center"/>
    </xf>
    <xf numFmtId="49" fontId="23" fillId="11" borderId="33" xfId="11" applyNumberFormat="1" applyFont="1" applyFill="1" applyBorder="1" applyAlignment="1">
      <alignment horizontal="center" vertical="center"/>
    </xf>
    <xf numFmtId="49" fontId="23" fillId="11" borderId="29" xfId="11" applyNumberFormat="1" applyFont="1" applyFill="1" applyBorder="1" applyAlignment="1">
      <alignment horizontal="center" vertical="center"/>
    </xf>
    <xf numFmtId="49" fontId="23" fillId="11" borderId="45" xfId="11" applyNumberFormat="1" applyFont="1" applyFill="1" applyBorder="1" applyAlignment="1">
      <alignment horizontal="center" vertical="center"/>
    </xf>
    <xf numFmtId="49" fontId="20" fillId="3" borderId="52" xfId="11" applyNumberFormat="1" applyFont="1" applyFill="1" applyBorder="1" applyAlignment="1">
      <alignment horizontal="center" vertical="center" textRotation="90"/>
    </xf>
    <xf numFmtId="49" fontId="20" fillId="3" borderId="50" xfId="11" applyNumberFormat="1" applyFont="1" applyFill="1" applyBorder="1" applyAlignment="1">
      <alignment horizontal="center" vertical="center" textRotation="90"/>
    </xf>
    <xf numFmtId="49" fontId="20" fillId="3" borderId="43" xfId="11" applyNumberFormat="1" applyFont="1" applyFill="1" applyBorder="1" applyAlignment="1">
      <alignment horizontal="center" vertical="center" textRotation="90"/>
    </xf>
    <xf numFmtId="0" fontId="5" fillId="0" borderId="13" xfId="11" applyFont="1" applyBorder="1" applyAlignment="1">
      <alignment horizontal="center"/>
    </xf>
    <xf numFmtId="0" fontId="5" fillId="0" borderId="22" xfId="11" applyFont="1" applyBorder="1" applyAlignment="1">
      <alignment horizontal="center"/>
    </xf>
    <xf numFmtId="0" fontId="9" fillId="9" borderId="24" xfId="11" applyFont="1" applyFill="1" applyBorder="1" applyAlignment="1">
      <alignment horizontal="center"/>
    </xf>
    <xf numFmtId="0" fontId="9" fillId="9" borderId="25" xfId="11" applyFont="1" applyFill="1" applyBorder="1" applyAlignment="1">
      <alignment horizontal="center"/>
    </xf>
    <xf numFmtId="0" fontId="9" fillId="9" borderId="26" xfId="11" applyFont="1" applyFill="1" applyBorder="1" applyAlignment="1">
      <alignment horizontal="center"/>
    </xf>
    <xf numFmtId="49" fontId="20" fillId="3" borderId="41" xfId="11" applyNumberFormat="1" applyFont="1" applyFill="1" applyBorder="1" applyAlignment="1">
      <alignment horizontal="center" vertical="center" textRotation="90"/>
    </xf>
    <xf numFmtId="49" fontId="20" fillId="3" borderId="20" xfId="11" applyNumberFormat="1" applyFont="1" applyFill="1" applyBorder="1" applyAlignment="1">
      <alignment horizontal="center" vertical="center" textRotation="90"/>
    </xf>
    <xf numFmtId="49" fontId="23" fillId="11" borderId="17" xfId="11" applyNumberFormat="1" applyFont="1" applyFill="1" applyBorder="1" applyAlignment="1">
      <alignment horizontal="center" vertical="center"/>
    </xf>
    <xf numFmtId="49" fontId="23" fillId="11" borderId="18" xfId="11" applyNumberFormat="1" applyFont="1" applyFill="1" applyBorder="1" applyAlignment="1">
      <alignment horizontal="center" vertical="center"/>
    </xf>
    <xf numFmtId="49" fontId="23" fillId="11" borderId="19" xfId="11" applyNumberFormat="1" applyFont="1" applyFill="1" applyBorder="1" applyAlignment="1">
      <alignment horizontal="center" vertical="center"/>
    </xf>
    <xf numFmtId="49" fontId="9" fillId="10" borderId="24" xfId="11" applyNumberFormat="1" applyFont="1" applyFill="1" applyBorder="1" applyAlignment="1">
      <alignment horizontal="center" vertical="center"/>
    </xf>
    <xf numFmtId="49" fontId="9" fillId="10" borderId="25" xfId="11" applyNumberFormat="1" applyFont="1" applyFill="1" applyBorder="1" applyAlignment="1">
      <alignment horizontal="center" vertical="center"/>
    </xf>
    <xf numFmtId="49" fontId="24" fillId="7" borderId="20" xfId="11" applyNumberFormat="1" applyFont="1" applyFill="1" applyBorder="1" applyAlignment="1">
      <alignment horizontal="center" vertical="center" textRotation="90"/>
    </xf>
    <xf numFmtId="49" fontId="24" fillId="7" borderId="0" xfId="11" applyNumberFormat="1" applyFont="1" applyFill="1" applyBorder="1" applyAlignment="1">
      <alignment horizontal="center" vertical="center" textRotation="90"/>
    </xf>
    <xf numFmtId="49" fontId="24" fillId="7" borderId="16" xfId="11" applyNumberFormat="1" applyFont="1" applyFill="1" applyBorder="1" applyAlignment="1">
      <alignment horizontal="center" vertical="center" textRotation="90"/>
    </xf>
    <xf numFmtId="49" fontId="24" fillId="7" borderId="34" xfId="11" applyNumberFormat="1" applyFont="1" applyFill="1" applyBorder="1" applyAlignment="1">
      <alignment horizontal="center" vertical="center" textRotation="90"/>
    </xf>
    <xf numFmtId="49" fontId="24" fillId="7" borderId="35" xfId="11" applyNumberFormat="1" applyFont="1" applyFill="1" applyBorder="1" applyAlignment="1">
      <alignment horizontal="center" vertical="center" textRotation="90"/>
    </xf>
    <xf numFmtId="49" fontId="24" fillId="7" borderId="36" xfId="11" applyNumberFormat="1" applyFont="1" applyFill="1" applyBorder="1" applyAlignment="1">
      <alignment horizontal="center" vertical="center" textRotation="90"/>
    </xf>
    <xf numFmtId="49" fontId="9" fillId="11" borderId="18" xfId="11" applyNumberFormat="1" applyFont="1" applyFill="1" applyBorder="1" applyAlignment="1">
      <alignment horizontal="center" vertical="center"/>
    </xf>
    <xf numFmtId="49" fontId="9" fillId="11" borderId="19" xfId="11" applyNumberFormat="1" applyFont="1" applyFill="1" applyBorder="1" applyAlignment="1">
      <alignment horizontal="center" vertical="center"/>
    </xf>
    <xf numFmtId="49" fontId="23" fillId="11" borderId="37" xfId="11" applyNumberFormat="1" applyFont="1" applyFill="1" applyBorder="1" applyAlignment="1">
      <alignment horizontal="center" vertical="center"/>
    </xf>
    <xf numFmtId="49" fontId="23" fillId="11" borderId="24" xfId="11" applyNumberFormat="1" applyFont="1" applyFill="1" applyBorder="1" applyAlignment="1">
      <alignment horizontal="center" vertical="center"/>
    </xf>
    <xf numFmtId="49" fontId="23" fillId="11" borderId="25" xfId="11" applyNumberFormat="1" applyFont="1" applyFill="1" applyBorder="1" applyAlignment="1">
      <alignment horizontal="center" vertical="center"/>
    </xf>
    <xf numFmtId="49" fontId="23" fillId="11" borderId="26" xfId="11" applyNumberFormat="1" applyFont="1" applyFill="1" applyBorder="1" applyAlignment="1">
      <alignment horizontal="center" vertical="center"/>
    </xf>
    <xf numFmtId="49" fontId="9" fillId="11" borderId="34" xfId="11" applyNumberFormat="1" applyFont="1" applyFill="1" applyBorder="1" applyAlignment="1">
      <alignment horizontal="center" vertical="center"/>
    </xf>
    <xf numFmtId="49" fontId="9" fillId="11" borderId="35" xfId="11" applyNumberFormat="1" applyFont="1" applyFill="1" applyBorder="1" applyAlignment="1">
      <alignment horizontal="center" vertical="center"/>
    </xf>
    <xf numFmtId="49" fontId="9" fillId="11" borderId="36" xfId="11" applyNumberFormat="1" applyFont="1" applyFill="1" applyBorder="1" applyAlignment="1">
      <alignment horizontal="center" vertical="center"/>
    </xf>
    <xf numFmtId="49" fontId="21" fillId="0" borderId="11" xfId="11" applyNumberFormat="1" applyFont="1" applyFill="1" applyBorder="1" applyAlignment="1">
      <alignment horizontal="center" vertical="center"/>
    </xf>
    <xf numFmtId="49" fontId="21" fillId="0" borderId="0" xfId="11" applyNumberFormat="1" applyFont="1" applyFill="1" applyBorder="1" applyAlignment="1">
      <alignment horizontal="center" vertical="center"/>
    </xf>
    <xf numFmtId="49" fontId="21" fillId="0" borderId="15" xfId="11" applyNumberFormat="1" applyFont="1" applyFill="1" applyBorder="1" applyAlignment="1">
      <alignment horizontal="center" vertical="center"/>
    </xf>
    <xf numFmtId="49" fontId="14" fillId="2" borderId="13" xfId="11" applyNumberFormat="1" applyFont="1" applyFill="1" applyBorder="1" applyAlignment="1">
      <alignment horizontal="center" vertical="center"/>
    </xf>
    <xf numFmtId="49" fontId="14" fillId="2" borderId="11" xfId="11" applyNumberFormat="1" applyFont="1" applyFill="1" applyBorder="1" applyAlignment="1">
      <alignment horizontal="center" vertical="center"/>
    </xf>
    <xf numFmtId="49" fontId="9" fillId="10" borderId="26" xfId="11" applyNumberFormat="1" applyFont="1" applyFill="1" applyBorder="1" applyAlignment="1">
      <alignment horizontal="center" vertical="center"/>
    </xf>
    <xf numFmtId="49" fontId="23" fillId="0" borderId="28" xfId="11" applyNumberFormat="1" applyFont="1" applyFill="1" applyBorder="1" applyAlignment="1">
      <alignment horizontal="center" vertical="center"/>
    </xf>
    <xf numFmtId="49" fontId="23" fillId="0" borderId="27" xfId="11" applyNumberFormat="1" applyFont="1" applyFill="1" applyBorder="1" applyAlignment="1">
      <alignment horizontal="center" vertical="center"/>
    </xf>
    <xf numFmtId="49" fontId="23" fillId="0" borderId="32" xfId="11" applyNumberFormat="1" applyFont="1" applyFill="1" applyBorder="1" applyAlignment="1">
      <alignment horizontal="center" vertical="center"/>
    </xf>
    <xf numFmtId="49" fontId="23" fillId="0" borderId="33" xfId="11" applyNumberFormat="1" applyFont="1" applyFill="1" applyBorder="1" applyAlignment="1">
      <alignment horizontal="center" vertical="center"/>
    </xf>
    <xf numFmtId="49" fontId="23" fillId="11" borderId="2" xfId="11" applyNumberFormat="1" applyFont="1" applyFill="1" applyBorder="1" applyAlignment="1">
      <alignment horizontal="center" vertical="center"/>
    </xf>
    <xf numFmtId="49" fontId="23" fillId="11" borderId="3" xfId="11" applyNumberFormat="1" applyFont="1" applyFill="1" applyBorder="1" applyAlignment="1">
      <alignment horizontal="center" vertical="center"/>
    </xf>
    <xf numFmtId="10" fontId="9" fillId="11" borderId="24" xfId="11" applyNumberFormat="1" applyFont="1" applyFill="1" applyBorder="1" applyAlignment="1">
      <alignment horizontal="center" vertical="center"/>
    </xf>
    <xf numFmtId="10" fontId="9" fillId="11" borderId="25" xfId="11" applyNumberFormat="1" applyFont="1" applyFill="1" applyBorder="1" applyAlignment="1">
      <alignment horizontal="center" vertical="center"/>
    </xf>
    <xf numFmtId="10" fontId="9" fillId="11" borderId="26" xfId="11" applyNumberFormat="1" applyFont="1" applyFill="1" applyBorder="1" applyAlignment="1">
      <alignment horizontal="center" vertical="center"/>
    </xf>
    <xf numFmtId="49" fontId="20" fillId="3" borderId="44" xfId="11" applyNumberFormat="1" applyFont="1" applyFill="1" applyBorder="1" applyAlignment="1">
      <alignment horizontal="center" vertical="center" textRotation="90"/>
    </xf>
    <xf numFmtId="10" fontId="23" fillId="11" borderId="28" xfId="11" applyNumberFormat="1" applyFont="1" applyFill="1" applyBorder="1" applyAlignment="1">
      <alignment horizontal="center" vertical="center"/>
    </xf>
    <xf numFmtId="10" fontId="23" fillId="11" borderId="27" xfId="11" applyNumberFormat="1" applyFont="1" applyFill="1" applyBorder="1" applyAlignment="1">
      <alignment horizontal="center" vertical="center"/>
    </xf>
    <xf numFmtId="10" fontId="23" fillId="11" borderId="29" xfId="11" applyNumberFormat="1" applyFont="1" applyFill="1" applyBorder="1" applyAlignment="1">
      <alignment horizontal="center" vertical="center"/>
    </xf>
    <xf numFmtId="49" fontId="23" fillId="11" borderId="30" xfId="11" applyNumberFormat="1" applyFont="1" applyFill="1" applyBorder="1" applyAlignment="1">
      <alignment horizontal="center" vertical="center"/>
    </xf>
    <xf numFmtId="49" fontId="23" fillId="11" borderId="39" xfId="11" applyNumberFormat="1" applyFont="1" applyFill="1" applyBorder="1" applyAlignment="1">
      <alignment horizontal="center" vertical="center"/>
    </xf>
    <xf numFmtId="10" fontId="9" fillId="11" borderId="17" xfId="11" applyNumberFormat="1" applyFont="1" applyFill="1" applyBorder="1" applyAlignment="1">
      <alignment horizontal="center" vertical="center"/>
    </xf>
    <xf numFmtId="10" fontId="9" fillId="11" borderId="18" xfId="11" applyNumberFormat="1" applyFont="1" applyFill="1" applyBorder="1" applyAlignment="1">
      <alignment horizontal="center" vertical="center"/>
    </xf>
    <xf numFmtId="10" fontId="9" fillId="11" borderId="19" xfId="11" applyNumberFormat="1" applyFont="1" applyFill="1" applyBorder="1" applyAlignment="1">
      <alignment horizontal="center" vertical="center"/>
    </xf>
    <xf numFmtId="49" fontId="9" fillId="12" borderId="24" xfId="11" applyNumberFormat="1" applyFont="1" applyFill="1" applyBorder="1" applyAlignment="1">
      <alignment horizontal="center" vertical="center"/>
    </xf>
    <xf numFmtId="49" fontId="9" fillId="12" borderId="25" xfId="11" applyNumberFormat="1" applyFont="1" applyFill="1" applyBorder="1" applyAlignment="1">
      <alignment horizontal="center" vertical="center"/>
    </xf>
    <xf numFmtId="49" fontId="9" fillId="12" borderId="26" xfId="11" applyNumberFormat="1" applyFont="1" applyFill="1" applyBorder="1" applyAlignment="1">
      <alignment horizontal="center" vertical="center"/>
    </xf>
    <xf numFmtId="49" fontId="9" fillId="11" borderId="17" xfId="11" applyNumberFormat="1" applyFont="1" applyFill="1" applyBorder="1" applyAlignment="1">
      <alignment horizontal="center" vertical="center"/>
    </xf>
    <xf numFmtId="0" fontId="9" fillId="0" borderId="24" xfId="11" applyFont="1" applyFill="1" applyBorder="1" applyAlignment="1">
      <alignment horizontal="center"/>
    </xf>
    <xf numFmtId="0" fontId="9" fillId="0" borderId="25" xfId="11" applyFont="1" applyFill="1" applyBorder="1" applyAlignment="1">
      <alignment horizontal="center"/>
    </xf>
    <xf numFmtId="0" fontId="9" fillId="0" borderId="26" xfId="11" applyFont="1" applyFill="1" applyBorder="1" applyAlignment="1">
      <alignment horizontal="center"/>
    </xf>
    <xf numFmtId="49" fontId="9" fillId="0" borderId="24" xfId="11" applyNumberFormat="1" applyFont="1" applyBorder="1" applyAlignment="1">
      <alignment horizontal="center" vertical="center"/>
    </xf>
    <xf numFmtId="49" fontId="9" fillId="0" borderId="25" xfId="11" applyNumberFormat="1" applyFont="1" applyBorder="1" applyAlignment="1">
      <alignment horizontal="center" vertical="center"/>
    </xf>
    <xf numFmtId="49" fontId="9" fillId="0" borderId="26" xfId="11" applyNumberFormat="1" applyFont="1" applyBorder="1" applyAlignment="1">
      <alignment horizontal="center" vertical="center"/>
    </xf>
    <xf numFmtId="10" fontId="23" fillId="11" borderId="45" xfId="11" applyNumberFormat="1" applyFont="1" applyFill="1" applyBorder="1" applyAlignment="1">
      <alignment horizontal="center" vertical="center"/>
    </xf>
    <xf numFmtId="49" fontId="23" fillId="11" borderId="31" xfId="11" applyNumberFormat="1" applyFont="1" applyFill="1" applyBorder="1" applyAlignment="1">
      <alignment horizontal="center" vertical="center"/>
    </xf>
    <xf numFmtId="49" fontId="23" fillId="11" borderId="40" xfId="11" applyNumberFormat="1" applyFont="1" applyFill="1" applyBorder="1" applyAlignment="1">
      <alignment horizontal="center" vertical="center"/>
    </xf>
    <xf numFmtId="10" fontId="23" fillId="11" borderId="2" xfId="11" applyNumberFormat="1" applyFont="1" applyFill="1" applyBorder="1" applyAlignment="1">
      <alignment horizontal="center" vertical="center"/>
    </xf>
    <xf numFmtId="10" fontId="23" fillId="11" borderId="3" xfId="11" applyNumberFormat="1" applyFont="1" applyFill="1" applyBorder="1" applyAlignment="1">
      <alignment horizontal="center" vertical="center"/>
    </xf>
    <xf numFmtId="10" fontId="23" fillId="11" borderId="32" xfId="11" applyNumberFormat="1" applyFont="1" applyFill="1" applyBorder="1" applyAlignment="1">
      <alignment horizontal="center" vertical="center"/>
    </xf>
    <xf numFmtId="10" fontId="23" fillId="11" borderId="33" xfId="11" applyNumberFormat="1" applyFont="1" applyFill="1" applyBorder="1" applyAlignment="1">
      <alignment horizontal="center" vertical="center"/>
    </xf>
    <xf numFmtId="10" fontId="9" fillId="11" borderId="34" xfId="11" applyNumberFormat="1" applyFont="1" applyFill="1" applyBorder="1" applyAlignment="1">
      <alignment horizontal="center" vertical="center"/>
    </xf>
    <xf numFmtId="10" fontId="9" fillId="11" borderId="35" xfId="11" applyNumberFormat="1" applyFont="1" applyFill="1" applyBorder="1" applyAlignment="1">
      <alignment horizontal="center" vertical="center"/>
    </xf>
    <xf numFmtId="10" fontId="9" fillId="11" borderId="36" xfId="11" applyNumberFormat="1" applyFont="1" applyFill="1" applyBorder="1" applyAlignment="1">
      <alignment horizontal="center" vertical="center"/>
    </xf>
    <xf numFmtId="0" fontId="9" fillId="12" borderId="24" xfId="11" applyFont="1" applyFill="1" applyBorder="1" applyAlignment="1">
      <alignment horizontal="center"/>
    </xf>
    <xf numFmtId="0" fontId="9" fillId="12" borderId="25" xfId="11" applyFont="1" applyFill="1" applyBorder="1" applyAlignment="1">
      <alignment horizontal="center"/>
    </xf>
    <xf numFmtId="0" fontId="9" fillId="12" borderId="26" xfId="11" applyFont="1" applyFill="1" applyBorder="1" applyAlignment="1">
      <alignment horizontal="center"/>
    </xf>
    <xf numFmtId="0" fontId="9" fillId="12" borderId="18" xfId="11" applyFont="1" applyFill="1" applyBorder="1" applyAlignment="1">
      <alignment horizontal="center"/>
    </xf>
    <xf numFmtId="0" fontId="9" fillId="12" borderId="19" xfId="11" applyFont="1" applyFill="1" applyBorder="1" applyAlignment="1">
      <alignment horizontal="center"/>
    </xf>
    <xf numFmtId="49" fontId="9" fillId="9" borderId="24" xfId="11" applyNumberFormat="1" applyFont="1" applyFill="1" applyBorder="1" applyAlignment="1">
      <alignment horizontal="center" vertical="center"/>
    </xf>
    <xf numFmtId="49" fontId="9" fillId="9" borderId="25" xfId="11" applyNumberFormat="1" applyFont="1" applyFill="1" applyBorder="1" applyAlignment="1">
      <alignment horizontal="center" vertical="center"/>
    </xf>
    <xf numFmtId="49" fontId="9" fillId="9" borderId="35" xfId="11" applyNumberFormat="1" applyFont="1" applyFill="1" applyBorder="1" applyAlignment="1">
      <alignment horizontal="center" vertical="center"/>
    </xf>
    <xf numFmtId="49" fontId="9" fillId="9" borderId="26" xfId="11" applyNumberFormat="1" applyFont="1" applyFill="1" applyBorder="1" applyAlignment="1">
      <alignment horizontal="center" vertical="center"/>
    </xf>
    <xf numFmtId="0" fontId="9" fillId="12" borderId="28" xfId="11" applyFont="1" applyFill="1" applyBorder="1" applyAlignment="1">
      <alignment horizontal="center"/>
    </xf>
    <xf numFmtId="0" fontId="9" fillId="12" borderId="27" xfId="11" applyFont="1" applyFill="1" applyBorder="1" applyAlignment="1">
      <alignment horizontal="center"/>
    </xf>
    <xf numFmtId="0" fontId="9" fillId="12" borderId="29" xfId="11" applyFont="1" applyFill="1" applyBorder="1" applyAlignment="1">
      <alignment horizontal="center"/>
    </xf>
    <xf numFmtId="0" fontId="30" fillId="15" borderId="0" xfId="0" applyFont="1" applyFill="1" applyAlignment="1">
      <alignment horizontal="center"/>
    </xf>
    <xf numFmtId="0" fontId="26" fillId="13" borderId="7" xfId="0" applyFont="1" applyFill="1" applyBorder="1" applyAlignment="1">
      <alignment horizontal="center" vertical="center"/>
    </xf>
    <xf numFmtId="0" fontId="26" fillId="12" borderId="7" xfId="0" applyFont="1" applyFill="1" applyBorder="1" applyAlignment="1">
      <alignment horizontal="center" vertical="center"/>
    </xf>
    <xf numFmtId="0" fontId="26" fillId="15" borderId="7" xfId="0" applyFont="1" applyFill="1" applyBorder="1" applyAlignment="1">
      <alignment horizontal="center" vertical="center"/>
    </xf>
  </cellXfs>
  <cellStyles count="31">
    <cellStyle name="Normal" xfId="0" builtinId="0"/>
    <cellStyle name="Normal 10" xfId="16"/>
    <cellStyle name="Normal 12" xfId="18"/>
    <cellStyle name="Normal 15" xfId="20"/>
    <cellStyle name="Normal 16" xfId="21"/>
    <cellStyle name="Normal 17" xfId="23"/>
    <cellStyle name="Normal 18" xfId="26"/>
    <cellStyle name="Normal 2" xfId="1"/>
    <cellStyle name="Normal 2 2" xfId="2"/>
    <cellStyle name="Normal 20" xfId="27"/>
    <cellStyle name="Normal 21" xfId="29"/>
    <cellStyle name="Normal 23" xfId="15"/>
    <cellStyle name="Normal 24" xfId="19"/>
    <cellStyle name="Normal 25" xfId="22"/>
    <cellStyle name="Normal 26" xfId="24"/>
    <cellStyle name="Normal 27" xfId="25"/>
    <cellStyle name="Normal 29" xfId="28"/>
    <cellStyle name="Normal 3" xfId="3"/>
    <cellStyle name="Normal 3 2" xfId="4"/>
    <cellStyle name="Normal 31" xfId="30"/>
    <cellStyle name="Normal 4" xfId="5"/>
    <cellStyle name="Normal 4 2" xfId="6"/>
    <cellStyle name="Normal 5" xfId="7"/>
    <cellStyle name="Normal 6" xfId="9"/>
    <cellStyle name="Normal 6 2" xfId="10"/>
    <cellStyle name="Normal 7" xfId="13"/>
    <cellStyle name="Normal 8" xfId="14"/>
    <cellStyle name="Normal 9" xfId="17"/>
    <cellStyle name="Normal_Course List1 3 2" xfId="12"/>
    <cellStyle name="Normal_Time Table (Fall 2004)" xfId="11"/>
    <cellStyle name="Style 1" xfId="8"/>
  </cellStyles>
  <dxfs count="0"/>
  <tableStyles count="0" defaultTableStyle="TableStyleMedium9" defaultPivotStyle="PivotStyleLight16"/>
  <colors>
    <mruColors>
      <color rgb="FFFF0000"/>
      <color rgb="FF0000FF"/>
      <color rgb="FF800000"/>
      <color rgb="FF3333CC"/>
      <color rgb="FFFF00FF"/>
      <color rgb="FFCCFFFF"/>
      <color rgb="FF287501"/>
      <color rgb="FF0033CC"/>
      <color rgb="FF006600"/>
      <color rgb="FF2263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57150</xdr:rowOff>
    </xdr:from>
    <xdr:to>
      <xdr:col>1</xdr:col>
      <xdr:colOff>180975</xdr:colOff>
      <xdr:row>2</xdr:row>
      <xdr:rowOff>57150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6700" y="3905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16673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3524250"/>
          <a:ext cx="57150" cy="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16673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3524250"/>
          <a:ext cx="57150" cy="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16673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3524250"/>
          <a:ext cx="57150" cy="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2</xdr:row>
      <xdr:rowOff>57150</xdr:rowOff>
    </xdr:from>
    <xdr:to>
      <xdr:col>1</xdr:col>
      <xdr:colOff>180975</xdr:colOff>
      <xdr:row>2</xdr:row>
      <xdr:rowOff>57150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66700" y="3905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16673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3524250"/>
          <a:ext cx="57150" cy="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16673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0" y="3524250"/>
          <a:ext cx="57150" cy="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16673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0" y="3524250"/>
          <a:ext cx="57150" cy="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16672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0" y="88296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16672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88296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16672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0" y="88296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16672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0" y="88296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16672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0" y="88296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57150</xdr:colOff>
      <xdr:row>66</xdr:row>
      <xdr:rowOff>16672</xdr:rowOff>
    </xdr:to>
    <xdr:sp macro="" textlink="">
      <xdr:nvSpPr>
        <xdr:cNvPr id="15" name="Text Box 8"/>
        <xdr:cNvSpPr txBox="1">
          <a:spLocks noChangeArrowheads="1"/>
        </xdr:cNvSpPr>
      </xdr:nvSpPr>
      <xdr:spPr bwMode="auto">
        <a:xfrm>
          <a:off x="0" y="88296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2</xdr:row>
      <xdr:rowOff>57150</xdr:rowOff>
    </xdr:from>
    <xdr:to>
      <xdr:col>1</xdr:col>
      <xdr:colOff>180975</xdr:colOff>
      <xdr:row>2</xdr:row>
      <xdr:rowOff>57150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266700" y="3905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16673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0" y="3524250"/>
          <a:ext cx="57150" cy="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16673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0" y="3524250"/>
          <a:ext cx="57150" cy="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16673</xdr:rowOff>
    </xdr:to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0" y="3524250"/>
          <a:ext cx="57150" cy="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47625</xdr:colOff>
      <xdr:row>2</xdr:row>
      <xdr:rowOff>57150</xdr:rowOff>
    </xdr:from>
    <xdr:to>
      <xdr:col>1</xdr:col>
      <xdr:colOff>180975</xdr:colOff>
      <xdr:row>2</xdr:row>
      <xdr:rowOff>57150</xdr:rowOff>
    </xdr:to>
    <xdr:sp macro="" textlink="">
      <xdr:nvSpPr>
        <xdr:cNvPr id="20" name="Line 5"/>
        <xdr:cNvSpPr>
          <a:spLocks noChangeShapeType="1"/>
        </xdr:cNvSpPr>
      </xdr:nvSpPr>
      <xdr:spPr bwMode="auto">
        <a:xfrm>
          <a:off x="266700" y="3905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16673</xdr:rowOff>
    </xdr:to>
    <xdr:sp macro="" textlink="">
      <xdr:nvSpPr>
        <xdr:cNvPr id="21" name="Text Box 6"/>
        <xdr:cNvSpPr txBox="1">
          <a:spLocks noChangeArrowheads="1"/>
        </xdr:cNvSpPr>
      </xdr:nvSpPr>
      <xdr:spPr bwMode="auto">
        <a:xfrm>
          <a:off x="0" y="3524250"/>
          <a:ext cx="57150" cy="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16673</xdr:rowOff>
    </xdr:to>
    <xdr:sp macro="" textlink="">
      <xdr:nvSpPr>
        <xdr:cNvPr id="22" name="Text Box 7"/>
        <xdr:cNvSpPr txBox="1">
          <a:spLocks noChangeArrowheads="1"/>
        </xdr:cNvSpPr>
      </xdr:nvSpPr>
      <xdr:spPr bwMode="auto">
        <a:xfrm>
          <a:off x="0" y="3524250"/>
          <a:ext cx="57150" cy="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57150</xdr:colOff>
      <xdr:row>27</xdr:row>
      <xdr:rowOff>16673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0" y="3524250"/>
          <a:ext cx="57150" cy="166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16672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0" y="105441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16672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0" y="105441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16672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0" y="105441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16672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0" y="105441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16672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0" y="105441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57150</xdr:colOff>
      <xdr:row>78</xdr:row>
      <xdr:rowOff>16672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0" y="105441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16672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0" y="1140142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16672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0" y="1140142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16672</xdr:rowOff>
    </xdr:to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0" y="1140142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16672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0" y="1140142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16672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0" y="1140142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57150</xdr:colOff>
      <xdr:row>85</xdr:row>
      <xdr:rowOff>16672</xdr:rowOff>
    </xdr:to>
    <xdr:sp macro="" textlink="">
      <xdr:nvSpPr>
        <xdr:cNvPr id="35" name="Text Box 8"/>
        <xdr:cNvSpPr txBox="1">
          <a:spLocks noChangeArrowheads="1"/>
        </xdr:cNvSpPr>
      </xdr:nvSpPr>
      <xdr:spPr bwMode="auto">
        <a:xfrm>
          <a:off x="0" y="1140142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57150</xdr:colOff>
      <xdr:row>98</xdr:row>
      <xdr:rowOff>16672</xdr:rowOff>
    </xdr:to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0" y="1311592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57150</xdr:colOff>
      <xdr:row>98</xdr:row>
      <xdr:rowOff>16672</xdr:rowOff>
    </xdr:to>
    <xdr:sp macro="" textlink="">
      <xdr:nvSpPr>
        <xdr:cNvPr id="37" name="Text Box 3"/>
        <xdr:cNvSpPr txBox="1">
          <a:spLocks noChangeArrowheads="1"/>
        </xdr:cNvSpPr>
      </xdr:nvSpPr>
      <xdr:spPr bwMode="auto">
        <a:xfrm>
          <a:off x="0" y="1311592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57150</xdr:colOff>
      <xdr:row>98</xdr:row>
      <xdr:rowOff>16672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0" y="1311592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57150</xdr:colOff>
      <xdr:row>98</xdr:row>
      <xdr:rowOff>16672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0" y="1311592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57150</xdr:colOff>
      <xdr:row>98</xdr:row>
      <xdr:rowOff>16672</xdr:rowOff>
    </xdr:to>
    <xdr:sp macro="" textlink="">
      <xdr:nvSpPr>
        <xdr:cNvPr id="40" name="Text Box 7"/>
        <xdr:cNvSpPr txBox="1">
          <a:spLocks noChangeArrowheads="1"/>
        </xdr:cNvSpPr>
      </xdr:nvSpPr>
      <xdr:spPr bwMode="auto">
        <a:xfrm>
          <a:off x="0" y="1311592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57150</xdr:colOff>
      <xdr:row>98</xdr:row>
      <xdr:rowOff>16672</xdr:rowOff>
    </xdr:to>
    <xdr:sp macro="" textlink="">
      <xdr:nvSpPr>
        <xdr:cNvPr id="41" name="Text Box 8"/>
        <xdr:cNvSpPr txBox="1">
          <a:spLocks noChangeArrowheads="1"/>
        </xdr:cNvSpPr>
      </xdr:nvSpPr>
      <xdr:spPr bwMode="auto">
        <a:xfrm>
          <a:off x="0" y="1311592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</xdr:colOff>
      <xdr:row>100</xdr:row>
      <xdr:rowOff>16672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0" y="139731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</xdr:colOff>
      <xdr:row>100</xdr:row>
      <xdr:rowOff>16672</xdr:rowOff>
    </xdr:to>
    <xdr:sp macro="" textlink="">
      <xdr:nvSpPr>
        <xdr:cNvPr id="43" name="Text Box 3"/>
        <xdr:cNvSpPr txBox="1">
          <a:spLocks noChangeArrowheads="1"/>
        </xdr:cNvSpPr>
      </xdr:nvSpPr>
      <xdr:spPr bwMode="auto">
        <a:xfrm>
          <a:off x="0" y="139731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</xdr:colOff>
      <xdr:row>100</xdr:row>
      <xdr:rowOff>16672</xdr:rowOff>
    </xdr:to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0" y="139731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</xdr:colOff>
      <xdr:row>100</xdr:row>
      <xdr:rowOff>16672</xdr:rowOff>
    </xdr:to>
    <xdr:sp macro="" textlink="">
      <xdr:nvSpPr>
        <xdr:cNvPr id="45" name="Text Box 6"/>
        <xdr:cNvSpPr txBox="1">
          <a:spLocks noChangeArrowheads="1"/>
        </xdr:cNvSpPr>
      </xdr:nvSpPr>
      <xdr:spPr bwMode="auto">
        <a:xfrm>
          <a:off x="0" y="139731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</xdr:colOff>
      <xdr:row>100</xdr:row>
      <xdr:rowOff>16672</xdr:rowOff>
    </xdr:to>
    <xdr:sp macro="" textlink="">
      <xdr:nvSpPr>
        <xdr:cNvPr id="46" name="Text Box 7"/>
        <xdr:cNvSpPr txBox="1">
          <a:spLocks noChangeArrowheads="1"/>
        </xdr:cNvSpPr>
      </xdr:nvSpPr>
      <xdr:spPr bwMode="auto">
        <a:xfrm>
          <a:off x="0" y="139731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</xdr:colOff>
      <xdr:row>100</xdr:row>
      <xdr:rowOff>16672</xdr:rowOff>
    </xdr:to>
    <xdr:sp macro="" textlink="">
      <xdr:nvSpPr>
        <xdr:cNvPr id="47" name="Text Box 8"/>
        <xdr:cNvSpPr txBox="1">
          <a:spLocks noChangeArrowheads="1"/>
        </xdr:cNvSpPr>
      </xdr:nvSpPr>
      <xdr:spPr bwMode="auto">
        <a:xfrm>
          <a:off x="0" y="139731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</xdr:colOff>
      <xdr:row>100</xdr:row>
      <xdr:rowOff>16672</xdr:rowOff>
    </xdr:to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0" y="156876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</xdr:colOff>
      <xdr:row>100</xdr:row>
      <xdr:rowOff>16672</xdr:rowOff>
    </xdr:to>
    <xdr:sp macro="" textlink="">
      <xdr:nvSpPr>
        <xdr:cNvPr id="49" name="Text Box 3"/>
        <xdr:cNvSpPr txBox="1">
          <a:spLocks noChangeArrowheads="1"/>
        </xdr:cNvSpPr>
      </xdr:nvSpPr>
      <xdr:spPr bwMode="auto">
        <a:xfrm>
          <a:off x="0" y="156876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</xdr:colOff>
      <xdr:row>100</xdr:row>
      <xdr:rowOff>16672</xdr:rowOff>
    </xdr:to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0" y="156876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</xdr:colOff>
      <xdr:row>100</xdr:row>
      <xdr:rowOff>16672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0" y="156876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</xdr:colOff>
      <xdr:row>100</xdr:row>
      <xdr:rowOff>16672</xdr:rowOff>
    </xdr:to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0" y="156876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57150</xdr:colOff>
      <xdr:row>100</xdr:row>
      <xdr:rowOff>16672</xdr:rowOff>
    </xdr:to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0" y="15687675"/>
          <a:ext cx="57150" cy="166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CR101"/>
  <sheetViews>
    <sheetView showGridLines="0" tabSelected="1" view="pageBreakPreview" zoomScale="115" zoomScaleSheetLayoutView="115" workbookViewId="0">
      <pane xSplit="2" ySplit="4" topLeftCell="F5" activePane="bottomRight" state="frozen"/>
      <selection activeCell="C5" sqref="C5"/>
      <selection pane="topRight" activeCell="C5" sqref="C5"/>
      <selection pane="bottomLeft" activeCell="C5" sqref="C5"/>
      <selection pane="bottomRight" activeCell="AB12" sqref="AB12"/>
    </sheetView>
  </sheetViews>
  <sheetFormatPr defaultRowHeight="12.75"/>
  <cols>
    <col min="1" max="1" width="4.85546875" style="2" customWidth="1"/>
    <col min="2" max="2" width="14.140625" style="2" customWidth="1"/>
    <col min="3" max="3" width="4.7109375" style="19" hidden="1" customWidth="1"/>
    <col min="4" max="4" width="4" style="19" hidden="1" customWidth="1"/>
    <col min="5" max="5" width="5.42578125" style="19" hidden="1" customWidth="1"/>
    <col min="6" max="6" width="1.42578125" style="19" customWidth="1"/>
    <col min="7" max="7" width="2.85546875" style="19" customWidth="1"/>
    <col min="8" max="8" width="4.42578125" style="19" customWidth="1"/>
    <col min="9" max="9" width="0.28515625" style="19" customWidth="1"/>
    <col min="10" max="15" width="2.28515625" style="19" customWidth="1"/>
    <col min="16" max="16" width="2.28515625" style="20" customWidth="1"/>
    <col min="17" max="28" width="2.28515625" style="19" customWidth="1"/>
    <col min="29" max="29" width="2.28515625" style="20" customWidth="1"/>
    <col min="30" max="33" width="2.28515625" style="19" customWidth="1"/>
    <col min="34" max="34" width="2.5703125" style="19" customWidth="1"/>
    <col min="35" max="35" width="2.42578125" style="19" customWidth="1"/>
    <col min="36" max="38" width="2.28515625" style="19" customWidth="1"/>
    <col min="39" max="42" width="2.28515625" style="20" customWidth="1"/>
    <col min="43" max="50" width="2.28515625" style="19" customWidth="1"/>
    <col min="51" max="53" width="2.28515625" style="20" customWidth="1"/>
    <col min="54" max="54" width="2.5703125" style="20" customWidth="1"/>
    <col min="55" max="61" width="2.28515625" style="20" customWidth="1"/>
    <col min="62" max="62" width="2.7109375" style="19" customWidth="1"/>
    <col min="63" max="63" width="2.28515625" style="19" customWidth="1"/>
    <col min="64" max="66" width="1.5703125" style="19" customWidth="1"/>
    <col min="67" max="69" width="1.85546875" style="19" customWidth="1"/>
    <col min="70" max="70" width="2.28515625" style="19" customWidth="1"/>
    <col min="71" max="71" width="2.140625" style="19" bestFit="1" customWidth="1"/>
    <col min="72" max="72" width="2.28515625" style="19" customWidth="1"/>
    <col min="73" max="84" width="3.140625" style="19" hidden="1" customWidth="1"/>
    <col min="85" max="88" width="1.5703125" style="19" customWidth="1"/>
    <col min="89" max="93" width="2.28515625" style="19" customWidth="1"/>
    <col min="94" max="94" width="9.140625" style="18"/>
    <col min="95" max="95" width="11" style="17" bestFit="1" customWidth="1"/>
    <col min="96" max="96" width="11" style="18" bestFit="1" customWidth="1"/>
    <col min="97" max="16384" width="9.140625" style="18"/>
  </cols>
  <sheetData>
    <row r="1" spans="1:96" s="19" customFormat="1" ht="24.75" customHeight="1">
      <c r="A1" s="153" t="s">
        <v>227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5"/>
    </row>
    <row r="2" spans="1:96" s="1" customFormat="1" ht="3" customHeight="1" thickBot="1">
      <c r="A2" s="30" t="s">
        <v>40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4"/>
      <c r="CQ2" s="2"/>
    </row>
    <row r="3" spans="1:96" s="5" customFormat="1" ht="7.5" customHeight="1">
      <c r="A3" s="35" t="s">
        <v>0</v>
      </c>
      <c r="B3" s="21"/>
      <c r="C3" s="3">
        <v>30</v>
      </c>
      <c r="D3" s="3">
        <v>40</v>
      </c>
      <c r="E3" s="3">
        <v>50</v>
      </c>
      <c r="F3" s="3">
        <v>60</v>
      </c>
      <c r="G3" s="3">
        <v>10</v>
      </c>
      <c r="H3" s="3">
        <v>20</v>
      </c>
      <c r="I3" s="3">
        <v>30</v>
      </c>
      <c r="J3" s="3">
        <v>40</v>
      </c>
      <c r="K3" s="3">
        <v>50</v>
      </c>
      <c r="L3" s="3">
        <v>60</v>
      </c>
      <c r="M3" s="3">
        <v>10</v>
      </c>
      <c r="N3" s="3">
        <v>20</v>
      </c>
      <c r="O3" s="3">
        <v>30</v>
      </c>
      <c r="P3" s="3">
        <v>40</v>
      </c>
      <c r="Q3" s="3">
        <v>50</v>
      </c>
      <c r="R3" s="3">
        <v>60</v>
      </c>
      <c r="S3" s="3">
        <v>10</v>
      </c>
      <c r="T3" s="3">
        <v>20</v>
      </c>
      <c r="U3" s="3">
        <v>30</v>
      </c>
      <c r="V3" s="3">
        <v>40</v>
      </c>
      <c r="W3" s="3">
        <v>50</v>
      </c>
      <c r="X3" s="3">
        <v>60</v>
      </c>
      <c r="Y3" s="3">
        <v>10</v>
      </c>
      <c r="Z3" s="3">
        <v>20</v>
      </c>
      <c r="AA3" s="3">
        <v>30</v>
      </c>
      <c r="AB3" s="3">
        <v>40</v>
      </c>
      <c r="AC3" s="3">
        <v>50</v>
      </c>
      <c r="AD3" s="3">
        <v>60</v>
      </c>
      <c r="AE3" s="3">
        <v>10</v>
      </c>
      <c r="AF3" s="3">
        <v>20</v>
      </c>
      <c r="AG3" s="3">
        <v>30</v>
      </c>
      <c r="AH3" s="3">
        <v>40</v>
      </c>
      <c r="AI3" s="3">
        <v>50</v>
      </c>
      <c r="AJ3" s="3">
        <v>60</v>
      </c>
      <c r="AK3" s="3">
        <v>10</v>
      </c>
      <c r="AL3" s="3">
        <v>20</v>
      </c>
      <c r="AM3" s="3">
        <v>30</v>
      </c>
      <c r="AN3" s="3">
        <v>40</v>
      </c>
      <c r="AO3" s="3">
        <v>50</v>
      </c>
      <c r="AP3" s="3">
        <v>60</v>
      </c>
      <c r="AQ3" s="3">
        <v>10</v>
      </c>
      <c r="AR3" s="3">
        <v>20</v>
      </c>
      <c r="AS3" s="3">
        <v>30</v>
      </c>
      <c r="AT3" s="3">
        <v>40</v>
      </c>
      <c r="AU3" s="3">
        <v>50</v>
      </c>
      <c r="AV3" s="3">
        <v>60</v>
      </c>
      <c r="AW3" s="3">
        <v>10</v>
      </c>
      <c r="AX3" s="3">
        <v>20</v>
      </c>
      <c r="AY3" s="3">
        <v>30</v>
      </c>
      <c r="AZ3" s="3">
        <v>40</v>
      </c>
      <c r="BA3" s="3">
        <v>50</v>
      </c>
      <c r="BB3" s="3">
        <v>60</v>
      </c>
      <c r="BC3" s="3">
        <v>10</v>
      </c>
      <c r="BD3" s="3">
        <v>20</v>
      </c>
      <c r="BE3" s="3">
        <v>30</v>
      </c>
      <c r="BF3" s="3">
        <v>40</v>
      </c>
      <c r="BG3" s="3">
        <v>50</v>
      </c>
      <c r="BH3" s="3">
        <v>60</v>
      </c>
      <c r="BI3" s="3">
        <v>10</v>
      </c>
      <c r="BJ3" s="3">
        <v>20</v>
      </c>
      <c r="BK3" s="3">
        <v>30</v>
      </c>
      <c r="BL3" s="3">
        <v>40</v>
      </c>
      <c r="BM3" s="3">
        <v>50</v>
      </c>
      <c r="BN3" s="3">
        <v>60</v>
      </c>
      <c r="BO3" s="3">
        <v>10</v>
      </c>
      <c r="BP3" s="3">
        <v>20</v>
      </c>
      <c r="BQ3" s="3">
        <v>30</v>
      </c>
      <c r="BR3" s="3">
        <v>40</v>
      </c>
      <c r="BS3" s="3">
        <v>50</v>
      </c>
      <c r="BT3" s="3">
        <v>60</v>
      </c>
      <c r="BU3" s="3">
        <v>10</v>
      </c>
      <c r="BV3" s="3">
        <v>20</v>
      </c>
      <c r="BW3" s="3">
        <v>30</v>
      </c>
      <c r="BX3" s="3">
        <v>40</v>
      </c>
      <c r="BY3" s="3">
        <v>50</v>
      </c>
      <c r="BZ3" s="3">
        <v>60</v>
      </c>
      <c r="CA3" s="3">
        <v>10</v>
      </c>
      <c r="CB3" s="3">
        <v>20</v>
      </c>
      <c r="CC3" s="3">
        <v>30</v>
      </c>
      <c r="CD3" s="3">
        <v>40</v>
      </c>
      <c r="CE3" s="3">
        <v>50</v>
      </c>
      <c r="CF3" s="4">
        <v>60</v>
      </c>
      <c r="CG3" s="3">
        <v>10</v>
      </c>
      <c r="CH3" s="3">
        <v>20</v>
      </c>
      <c r="CI3" s="3">
        <v>30</v>
      </c>
      <c r="CJ3" s="3">
        <v>40</v>
      </c>
      <c r="CK3" s="3">
        <v>50</v>
      </c>
      <c r="CL3" s="3">
        <v>60</v>
      </c>
      <c r="CM3" s="3">
        <v>10</v>
      </c>
      <c r="CN3" s="3">
        <v>20</v>
      </c>
      <c r="CO3" s="4">
        <v>30</v>
      </c>
      <c r="CQ3" s="6" t="s">
        <v>1</v>
      </c>
    </row>
    <row r="4" spans="1:96" s="7" customFormat="1" ht="17.25" customHeight="1" thickBot="1">
      <c r="A4" s="89" t="s">
        <v>2</v>
      </c>
      <c r="B4" s="90" t="s">
        <v>3</v>
      </c>
      <c r="C4" s="91" t="s">
        <v>4</v>
      </c>
      <c r="D4" s="92"/>
      <c r="E4" s="93"/>
      <c r="F4" s="93"/>
      <c r="G4" s="91" t="s">
        <v>5</v>
      </c>
      <c r="H4" s="93"/>
      <c r="I4" s="93"/>
      <c r="J4" s="93"/>
      <c r="K4" s="93"/>
      <c r="L4" s="94"/>
      <c r="M4" s="91" t="s">
        <v>6</v>
      </c>
      <c r="N4" s="93"/>
      <c r="O4" s="93"/>
      <c r="P4" s="93"/>
      <c r="Q4" s="93"/>
      <c r="R4" s="94"/>
      <c r="S4" s="91" t="s">
        <v>7</v>
      </c>
      <c r="T4" s="93"/>
      <c r="U4" s="93"/>
      <c r="V4" s="93"/>
      <c r="W4" s="93"/>
      <c r="X4" s="94"/>
      <c r="Y4" s="91" t="s">
        <v>8</v>
      </c>
      <c r="Z4" s="93"/>
      <c r="AA4" s="93"/>
      <c r="AB4" s="93"/>
      <c r="AC4" s="93"/>
      <c r="AD4" s="94"/>
      <c r="AE4" s="91" t="s">
        <v>9</v>
      </c>
      <c r="AF4" s="93"/>
      <c r="AG4" s="93"/>
      <c r="AH4" s="93"/>
      <c r="AI4" s="93"/>
      <c r="AJ4" s="94"/>
      <c r="AK4" s="91" t="s">
        <v>10</v>
      </c>
      <c r="AL4" s="93"/>
      <c r="AM4" s="93"/>
      <c r="AN4" s="93"/>
      <c r="AO4" s="93"/>
      <c r="AP4" s="94"/>
      <c r="AQ4" s="91" t="s">
        <v>11</v>
      </c>
      <c r="AR4" s="93"/>
      <c r="AS4" s="93"/>
      <c r="AT4" s="93"/>
      <c r="AU4" s="93"/>
      <c r="AV4" s="94"/>
      <c r="AW4" s="91" t="s">
        <v>12</v>
      </c>
      <c r="AX4" s="93"/>
      <c r="AY4" s="93"/>
      <c r="AZ4" s="93"/>
      <c r="BA4" s="93"/>
      <c r="BB4" s="94"/>
      <c r="BC4" s="91" t="s">
        <v>13</v>
      </c>
      <c r="BD4" s="93"/>
      <c r="BE4" s="93"/>
      <c r="BF4" s="93"/>
      <c r="BG4" s="93"/>
      <c r="BH4" s="94"/>
      <c r="BI4" s="91" t="s">
        <v>14</v>
      </c>
      <c r="BJ4" s="93"/>
      <c r="BK4" s="93"/>
      <c r="BL4" s="93"/>
      <c r="BM4" s="93"/>
      <c r="BN4" s="94"/>
      <c r="BO4" s="91" t="s">
        <v>15</v>
      </c>
      <c r="BP4" s="93"/>
      <c r="BQ4" s="93"/>
      <c r="BR4" s="93"/>
      <c r="BS4" s="93"/>
      <c r="BT4" s="94"/>
      <c r="BU4" s="91" t="s">
        <v>16</v>
      </c>
      <c r="BV4" s="93"/>
      <c r="BW4" s="93"/>
      <c r="BX4" s="93"/>
      <c r="BY4" s="93"/>
      <c r="BZ4" s="94"/>
      <c r="CA4" s="91" t="s">
        <v>17</v>
      </c>
      <c r="CB4" s="93"/>
      <c r="CC4" s="93"/>
      <c r="CD4" s="93"/>
      <c r="CE4" s="93"/>
      <c r="CF4" s="95"/>
      <c r="CG4" s="91" t="s">
        <v>16</v>
      </c>
      <c r="CH4" s="93"/>
      <c r="CI4" s="93"/>
      <c r="CJ4" s="93"/>
      <c r="CK4" s="93"/>
      <c r="CL4" s="94"/>
      <c r="CM4" s="91" t="s">
        <v>17</v>
      </c>
      <c r="CN4" s="93"/>
      <c r="CO4" s="96"/>
      <c r="CQ4" s="8" t="s">
        <v>18</v>
      </c>
    </row>
    <row r="5" spans="1:96" s="11" customFormat="1" ht="11.25" customHeight="1" thickBot="1">
      <c r="A5" s="147"/>
      <c r="B5" s="83" t="s">
        <v>225</v>
      </c>
      <c r="C5" s="50"/>
      <c r="D5" s="50"/>
      <c r="E5" s="50"/>
      <c r="F5" s="50"/>
      <c r="G5" s="75"/>
      <c r="H5" s="75"/>
      <c r="I5" s="75"/>
      <c r="J5" s="75"/>
      <c r="K5" s="75"/>
      <c r="L5" s="75"/>
      <c r="M5" s="75"/>
      <c r="N5" s="75"/>
      <c r="O5" s="75"/>
      <c r="P5" s="75"/>
      <c r="Q5" s="28"/>
      <c r="R5" s="28"/>
      <c r="S5" s="28"/>
      <c r="T5" s="28"/>
      <c r="U5" s="28"/>
      <c r="V5" s="28"/>
      <c r="W5" s="28"/>
      <c r="X5" s="28"/>
      <c r="AG5" s="75"/>
      <c r="AH5" s="75"/>
      <c r="AI5" s="75"/>
      <c r="AJ5" s="75"/>
      <c r="AK5" s="119"/>
      <c r="AL5" s="120"/>
      <c r="AM5" s="121"/>
      <c r="AN5" s="75"/>
      <c r="AO5" s="75"/>
      <c r="AP5" s="75"/>
      <c r="AQ5" s="75"/>
      <c r="AR5" s="75"/>
      <c r="AS5" s="72"/>
      <c r="AT5" s="73"/>
      <c r="AW5" s="239" t="s">
        <v>139</v>
      </c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2"/>
      <c r="BJ5" s="242"/>
      <c r="BK5" s="242"/>
      <c r="BL5" s="242"/>
      <c r="BM5" s="242"/>
      <c r="BN5" s="243"/>
      <c r="BO5" s="73"/>
      <c r="BP5" s="73"/>
      <c r="BQ5" s="73"/>
      <c r="CM5" s="25"/>
      <c r="CN5" s="25"/>
      <c r="CO5" s="36"/>
      <c r="CP5" s="9"/>
      <c r="CQ5" s="10"/>
      <c r="CR5" s="7"/>
    </row>
    <row r="6" spans="1:96" s="11" customFormat="1" ht="11.25" customHeight="1" thickBot="1">
      <c r="A6" s="174" t="s">
        <v>38</v>
      </c>
      <c r="B6" s="83" t="s">
        <v>22</v>
      </c>
      <c r="C6" s="50"/>
      <c r="D6" s="50"/>
      <c r="E6" s="50"/>
      <c r="F6" s="50"/>
      <c r="G6" s="231" t="s">
        <v>46</v>
      </c>
      <c r="H6" s="161"/>
      <c r="I6" s="161"/>
      <c r="J6" s="161"/>
      <c r="K6" s="161"/>
      <c r="L6" s="161"/>
      <c r="M6" s="161"/>
      <c r="N6" s="161"/>
      <c r="O6" s="162"/>
      <c r="P6" s="72"/>
      <c r="Q6" s="72"/>
      <c r="R6" s="72"/>
      <c r="Y6" s="159" t="s">
        <v>105</v>
      </c>
      <c r="Z6" s="160"/>
      <c r="AA6" s="160"/>
      <c r="AB6" s="160"/>
      <c r="AC6" s="160"/>
      <c r="AD6" s="160"/>
      <c r="AE6" s="160"/>
      <c r="AF6" s="160"/>
      <c r="AG6" s="163"/>
      <c r="AK6" s="119"/>
      <c r="AL6" s="120"/>
      <c r="AM6" s="121"/>
      <c r="AN6" s="223" t="s">
        <v>133</v>
      </c>
      <c r="AO6" s="224"/>
      <c r="AP6" s="224"/>
      <c r="AQ6" s="224"/>
      <c r="AR6" s="224"/>
      <c r="AS6" s="224"/>
      <c r="AT6" s="224"/>
      <c r="AU6" s="224"/>
      <c r="AV6" s="225"/>
      <c r="AW6" s="192" t="s">
        <v>44</v>
      </c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4"/>
      <c r="BI6" s="170" t="s">
        <v>129</v>
      </c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2"/>
      <c r="CM6" s="26"/>
      <c r="CN6" s="26"/>
      <c r="CO6" s="36"/>
      <c r="CP6" s="9"/>
      <c r="CQ6" s="10">
        <f>COUNTA(C6:AM6)</f>
        <v>2</v>
      </c>
      <c r="CR6" s="7">
        <f>SUM(COUNTA(C6:AM6))</f>
        <v>2</v>
      </c>
    </row>
    <row r="7" spans="1:96" s="11" customFormat="1" ht="11.25" customHeight="1" thickBot="1">
      <c r="A7" s="174"/>
      <c r="B7" s="83" t="s">
        <v>23</v>
      </c>
      <c r="C7" s="13"/>
      <c r="D7" s="15"/>
      <c r="E7" s="12"/>
      <c r="F7" s="12"/>
      <c r="G7" s="159" t="s">
        <v>107</v>
      </c>
      <c r="H7" s="160"/>
      <c r="I7" s="160"/>
      <c r="J7" s="160"/>
      <c r="K7" s="160"/>
      <c r="L7" s="160"/>
      <c r="M7" s="160"/>
      <c r="N7" s="160"/>
      <c r="O7" s="163"/>
      <c r="P7" s="75"/>
      <c r="Q7" s="75"/>
      <c r="R7" s="75"/>
      <c r="S7" s="159" t="s">
        <v>81</v>
      </c>
      <c r="T7" s="160"/>
      <c r="U7" s="160"/>
      <c r="V7" s="160"/>
      <c r="W7" s="160"/>
      <c r="X7" s="160"/>
      <c r="Y7" s="160"/>
      <c r="Z7" s="160"/>
      <c r="AA7" s="163"/>
      <c r="AB7" s="28"/>
      <c r="AC7" s="28"/>
      <c r="AD7" s="28"/>
      <c r="AE7" s="211" t="s">
        <v>82</v>
      </c>
      <c r="AF7" s="212"/>
      <c r="AG7" s="212"/>
      <c r="AH7" s="212"/>
      <c r="AI7" s="212"/>
      <c r="AJ7" s="212"/>
      <c r="AK7" s="212"/>
      <c r="AL7" s="212"/>
      <c r="AM7" s="213"/>
      <c r="AN7" s="76"/>
      <c r="AO7" s="76"/>
      <c r="AP7" s="76"/>
      <c r="AQ7" s="231" t="s">
        <v>71</v>
      </c>
      <c r="AR7" s="161"/>
      <c r="AS7" s="161"/>
      <c r="AT7" s="161"/>
      <c r="AU7" s="161"/>
      <c r="AV7" s="161"/>
      <c r="AW7" s="160"/>
      <c r="AX7" s="160"/>
      <c r="AY7" s="163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6"/>
      <c r="CN7" s="26"/>
      <c r="CO7" s="37"/>
      <c r="CP7" s="9"/>
      <c r="CQ7" s="10">
        <f>COUNTA(C7:AM7)</f>
        <v>3</v>
      </c>
      <c r="CR7" s="7">
        <f>SUM(COUNTA(C7:AM7))</f>
        <v>3</v>
      </c>
    </row>
    <row r="8" spans="1:96" s="11" customFormat="1" ht="11.25" customHeight="1" thickBot="1">
      <c r="A8" s="174"/>
      <c r="B8" s="83" t="s">
        <v>24</v>
      </c>
      <c r="C8" s="16"/>
      <c r="D8" s="16"/>
      <c r="E8" s="14"/>
      <c r="F8" s="14"/>
      <c r="G8" s="159" t="s">
        <v>55</v>
      </c>
      <c r="H8" s="160"/>
      <c r="I8" s="160"/>
      <c r="J8" s="160"/>
      <c r="K8" s="160"/>
      <c r="L8" s="160"/>
      <c r="M8" s="160"/>
      <c r="N8" s="160"/>
      <c r="O8" s="163"/>
      <c r="P8" s="75"/>
      <c r="Q8" s="75"/>
      <c r="R8" s="75"/>
      <c r="S8" s="159" t="s">
        <v>56</v>
      </c>
      <c r="T8" s="160"/>
      <c r="U8" s="160"/>
      <c r="V8" s="160"/>
      <c r="W8" s="160"/>
      <c r="X8" s="160"/>
      <c r="Y8" s="161"/>
      <c r="Z8" s="161"/>
      <c r="AA8" s="162"/>
      <c r="AK8" s="110"/>
      <c r="AL8" s="111"/>
      <c r="AM8" s="112"/>
      <c r="AN8" s="67"/>
      <c r="AO8" s="67"/>
      <c r="AP8" s="70"/>
      <c r="BF8" s="63"/>
      <c r="BG8" s="63"/>
      <c r="BH8" s="63"/>
      <c r="BI8" s="63"/>
      <c r="BJ8" s="68"/>
      <c r="BK8" s="68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38"/>
      <c r="CP8" s="9"/>
      <c r="CQ8" s="10">
        <f>COUNTA(C8:AM8)</f>
        <v>2</v>
      </c>
      <c r="CR8" s="7">
        <f>SUM(COUNTA(C8:AM8))</f>
        <v>2</v>
      </c>
    </row>
    <row r="9" spans="1:96" s="11" customFormat="1" ht="11.25" customHeight="1" thickBot="1">
      <c r="A9" s="174"/>
      <c r="B9" s="83" t="s">
        <v>25</v>
      </c>
      <c r="C9" s="16"/>
      <c r="D9" s="16"/>
      <c r="E9" s="14"/>
      <c r="F9" s="14"/>
      <c r="G9" s="156" t="s">
        <v>64</v>
      </c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8"/>
      <c r="S9" s="178" t="s">
        <v>147</v>
      </c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10"/>
      <c r="AL9" s="111"/>
      <c r="AM9" s="112"/>
      <c r="AN9" s="63"/>
      <c r="AP9" s="63"/>
      <c r="AQ9" s="108"/>
      <c r="AR9" s="108"/>
      <c r="AS9" s="108"/>
      <c r="AT9" s="108"/>
      <c r="AU9" s="108"/>
      <c r="AV9" s="108"/>
      <c r="AW9" s="108"/>
      <c r="AX9" s="108"/>
      <c r="AY9" s="108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8"/>
      <c r="BK9" s="68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38"/>
      <c r="CP9" s="9"/>
      <c r="CQ9" s="10">
        <f>COUNTA(C9:AM9)</f>
        <v>2</v>
      </c>
      <c r="CR9" s="7"/>
    </row>
    <row r="10" spans="1:96" s="11" customFormat="1" ht="11.25" customHeight="1">
      <c r="A10" s="174"/>
      <c r="B10" s="83" t="s">
        <v>26</v>
      </c>
      <c r="C10" s="16"/>
      <c r="D10" s="16"/>
      <c r="E10" s="14"/>
      <c r="F10" s="14"/>
      <c r="AK10" s="110"/>
      <c r="AL10" s="111"/>
      <c r="AM10" s="112"/>
      <c r="AN10" s="63"/>
      <c r="AO10" s="63"/>
      <c r="AP10" s="67"/>
      <c r="AQ10" s="66"/>
      <c r="AR10" s="66"/>
      <c r="AS10" s="66"/>
      <c r="AT10" s="66"/>
      <c r="AU10" s="66"/>
      <c r="AV10" s="66"/>
      <c r="AW10" s="108"/>
      <c r="AX10" s="108"/>
      <c r="AY10" s="108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8"/>
      <c r="BK10" s="68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38"/>
      <c r="CP10" s="9"/>
      <c r="CQ10" s="10">
        <f>COUNTA(C10:AM10)</f>
        <v>0</v>
      </c>
      <c r="CR10" s="7"/>
    </row>
    <row r="11" spans="1:96" s="11" customFormat="1" ht="11.25" customHeight="1">
      <c r="A11" s="174"/>
      <c r="B11" s="83" t="s">
        <v>27</v>
      </c>
      <c r="C11" s="16"/>
      <c r="D11" s="16"/>
      <c r="E11" s="14"/>
      <c r="F11" s="14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2"/>
      <c r="AG11" s="28"/>
      <c r="AH11" s="75"/>
      <c r="AI11" s="75"/>
      <c r="AJ11" s="75"/>
      <c r="AK11" s="110"/>
      <c r="AL11" s="111"/>
      <c r="AM11" s="112"/>
      <c r="AN11" s="63"/>
      <c r="AO11" s="63"/>
      <c r="AP11" s="63"/>
      <c r="AQ11" s="68"/>
      <c r="AR11" s="68"/>
      <c r="AS11" s="68"/>
      <c r="AT11" s="68"/>
      <c r="AU11" s="68"/>
      <c r="AV11" s="68"/>
      <c r="AW11" s="68"/>
      <c r="AX11" s="68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8"/>
      <c r="BK11" s="68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38"/>
      <c r="CP11" s="9"/>
      <c r="CQ11" s="10"/>
      <c r="CR11" s="7"/>
    </row>
    <row r="12" spans="1:96" s="11" customFormat="1" ht="11.25" customHeight="1" thickBot="1">
      <c r="A12" s="174"/>
      <c r="B12" s="84" t="s">
        <v>36</v>
      </c>
      <c r="C12" s="16"/>
      <c r="D12" s="16"/>
      <c r="E12" s="14"/>
      <c r="F12" s="14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110"/>
      <c r="AL12" s="111"/>
      <c r="AM12" s="112"/>
      <c r="AN12" s="64"/>
      <c r="AO12" s="64"/>
      <c r="AP12" s="64"/>
      <c r="AQ12" s="69"/>
      <c r="AR12" s="69"/>
      <c r="AS12" s="69"/>
      <c r="AT12" s="69"/>
      <c r="AU12" s="69"/>
      <c r="AV12" s="69"/>
      <c r="AW12" s="69"/>
      <c r="AX12" s="69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3"/>
      <c r="BJ12" s="68"/>
      <c r="BK12" s="68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38"/>
      <c r="CP12" s="9"/>
      <c r="CQ12" s="10"/>
      <c r="CR12" s="7"/>
    </row>
    <row r="13" spans="1:96" s="11" customFormat="1" ht="11.25" customHeight="1" thickBot="1">
      <c r="A13" s="174"/>
      <c r="B13" s="85" t="s">
        <v>37</v>
      </c>
      <c r="C13" s="16"/>
      <c r="D13" s="16"/>
      <c r="E13" s="14"/>
      <c r="F13" s="14"/>
      <c r="G13" s="75"/>
      <c r="H13" s="75"/>
      <c r="I13" s="75"/>
      <c r="J13" s="75"/>
      <c r="K13" s="75"/>
      <c r="L13" s="72"/>
      <c r="M13" s="73"/>
      <c r="AG13" s="75"/>
      <c r="AH13" s="75"/>
      <c r="AI13" s="75"/>
      <c r="AJ13" s="75"/>
      <c r="AK13" s="110"/>
      <c r="AL13" s="111"/>
      <c r="AM13" s="112"/>
      <c r="AN13" s="188" t="s">
        <v>52</v>
      </c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3"/>
      <c r="BI13" s="63"/>
      <c r="BJ13" s="68"/>
      <c r="BK13" s="68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38"/>
      <c r="CP13" s="9"/>
      <c r="CQ13" s="10"/>
      <c r="CR13" s="7"/>
    </row>
    <row r="14" spans="1:96" s="11" customFormat="1" ht="11.25" customHeight="1" thickBot="1">
      <c r="A14" s="174"/>
      <c r="B14" s="86" t="s">
        <v>28</v>
      </c>
      <c r="C14" s="16"/>
      <c r="D14" s="16"/>
      <c r="E14" s="14"/>
      <c r="F14" s="14"/>
      <c r="G14" s="75"/>
      <c r="H14" s="75"/>
      <c r="I14" s="75"/>
      <c r="J14" s="75"/>
      <c r="K14" s="75"/>
      <c r="L14" s="75"/>
      <c r="M14" s="219" t="s">
        <v>145</v>
      </c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1"/>
      <c r="AE14" s="75"/>
      <c r="AF14" s="75"/>
      <c r="AG14" s="75"/>
      <c r="AH14" s="75"/>
      <c r="AI14" s="75"/>
      <c r="AJ14" s="75"/>
      <c r="AK14" s="110"/>
      <c r="AL14" s="111"/>
      <c r="AM14" s="112"/>
      <c r="AN14" s="67"/>
      <c r="AO14" s="67"/>
      <c r="AP14" s="67"/>
      <c r="AQ14" s="66"/>
      <c r="AR14" s="66"/>
      <c r="AS14" s="66"/>
      <c r="AT14" s="66"/>
      <c r="AU14" s="66"/>
      <c r="AV14" s="66"/>
      <c r="AW14" s="66"/>
      <c r="AX14" s="66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3"/>
      <c r="BJ14" s="68"/>
      <c r="BK14" s="68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38"/>
      <c r="CP14" s="9"/>
      <c r="CQ14" s="10"/>
      <c r="CR14" s="7"/>
    </row>
    <row r="15" spans="1:96" s="11" customFormat="1" ht="11.25" customHeight="1" thickBot="1">
      <c r="A15" s="174"/>
      <c r="B15" s="86" t="s">
        <v>29</v>
      </c>
      <c r="C15" s="16"/>
      <c r="D15" s="16"/>
      <c r="E15" s="14"/>
      <c r="F15" s="14"/>
      <c r="G15" s="75"/>
      <c r="H15" s="75"/>
      <c r="I15" s="75"/>
      <c r="J15" s="75"/>
      <c r="K15" s="75"/>
      <c r="L15" s="75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5"/>
      <c r="AH15" s="75"/>
      <c r="AI15" s="75"/>
      <c r="AJ15" s="75"/>
      <c r="AK15" s="110"/>
      <c r="AL15" s="111"/>
      <c r="AM15" s="112"/>
      <c r="AN15" s="64"/>
      <c r="AO15" s="64"/>
      <c r="AP15" s="64"/>
      <c r="AQ15" s="69"/>
      <c r="AR15" s="69"/>
      <c r="AS15" s="69"/>
      <c r="AT15" s="69"/>
      <c r="AU15" s="69"/>
      <c r="AV15" s="69"/>
      <c r="AW15" s="69"/>
      <c r="AX15" s="69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3"/>
      <c r="BJ15" s="68"/>
      <c r="BK15" s="68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38"/>
      <c r="CP15" s="9"/>
      <c r="CQ15" s="10"/>
      <c r="CR15" s="7"/>
    </row>
    <row r="16" spans="1:96" s="11" customFormat="1" ht="11.25" customHeight="1" thickBot="1">
      <c r="A16" s="174"/>
      <c r="B16" s="86" t="s">
        <v>30</v>
      </c>
      <c r="C16" s="16"/>
      <c r="D16" s="16"/>
      <c r="E16" s="14"/>
      <c r="F16" s="14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110"/>
      <c r="AL16" s="111"/>
      <c r="AM16" s="112"/>
      <c r="AN16" s="188" t="s">
        <v>53</v>
      </c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3"/>
      <c r="BI16" s="63"/>
      <c r="BJ16" s="68"/>
      <c r="BK16" s="68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38"/>
      <c r="CP16" s="9"/>
      <c r="CQ16" s="10"/>
      <c r="CR16" s="7"/>
    </row>
    <row r="17" spans="1:96" s="11" customFormat="1" ht="11.25" customHeight="1" thickBot="1">
      <c r="A17" s="174"/>
      <c r="B17" s="86" t="s">
        <v>31</v>
      </c>
      <c r="C17" s="16"/>
      <c r="D17" s="16"/>
      <c r="E17" s="14"/>
      <c r="F17" s="14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156" t="s">
        <v>97</v>
      </c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10"/>
      <c r="AL17" s="111"/>
      <c r="AM17" s="112"/>
      <c r="AN17" s="67"/>
      <c r="AO17" s="70"/>
      <c r="AP17" s="70"/>
      <c r="AQ17" s="65"/>
      <c r="AR17" s="65"/>
      <c r="AS17" s="65"/>
      <c r="AT17" s="65"/>
      <c r="AU17" s="65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38"/>
      <c r="CP17" s="9"/>
      <c r="CQ17" s="10"/>
      <c r="CR17" s="7"/>
    </row>
    <row r="18" spans="1:96" s="11" customFormat="1" ht="11.25" customHeight="1" thickBot="1">
      <c r="A18" s="174"/>
      <c r="B18" s="86" t="s">
        <v>136</v>
      </c>
      <c r="C18" s="16"/>
      <c r="D18" s="16"/>
      <c r="E18" s="14"/>
      <c r="F18" s="14"/>
      <c r="G18" s="73"/>
      <c r="H18" s="73"/>
      <c r="I18" s="73"/>
      <c r="J18" s="73"/>
      <c r="K18" s="73"/>
      <c r="L18" s="73"/>
      <c r="M18" s="73"/>
      <c r="N18" s="73"/>
      <c r="AG18" s="72"/>
      <c r="AH18" s="72"/>
      <c r="AI18" s="72"/>
      <c r="AJ18" s="72"/>
      <c r="AK18" s="110"/>
      <c r="AL18" s="111"/>
      <c r="AM18" s="112"/>
      <c r="AO18" s="28"/>
      <c r="AP18" s="28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28"/>
      <c r="BJ18" s="28"/>
      <c r="BK18" s="28"/>
      <c r="BL18" s="28"/>
      <c r="BM18" s="28"/>
      <c r="BN18" s="28"/>
      <c r="BO18" s="28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38"/>
      <c r="CP18" s="9"/>
      <c r="CQ18" s="10"/>
      <c r="CR18" s="7"/>
    </row>
    <row r="19" spans="1:96" s="11" customFormat="1" ht="11.25" customHeight="1" thickBot="1">
      <c r="A19" s="174"/>
      <c r="B19" s="86" t="s">
        <v>41</v>
      </c>
      <c r="C19" s="16"/>
      <c r="D19" s="16"/>
      <c r="E19" s="14"/>
      <c r="F19" s="14"/>
      <c r="G19" s="82"/>
      <c r="H19" s="82"/>
      <c r="I19" s="82"/>
      <c r="J19" s="82"/>
      <c r="K19" s="82"/>
      <c r="L19" s="82"/>
      <c r="M19" s="82"/>
      <c r="N19" s="82"/>
      <c r="O19" s="105"/>
      <c r="P19" s="222" t="s">
        <v>50</v>
      </c>
      <c r="Q19" s="186"/>
      <c r="R19" s="186"/>
      <c r="S19" s="186"/>
      <c r="T19" s="186"/>
      <c r="U19" s="186"/>
      <c r="V19" s="186"/>
      <c r="W19" s="186"/>
      <c r="X19" s="186"/>
      <c r="Y19" s="186"/>
      <c r="Z19" s="157"/>
      <c r="AA19" s="157"/>
      <c r="AB19" s="157"/>
      <c r="AC19" s="157"/>
      <c r="AD19" s="157"/>
      <c r="AE19" s="157"/>
      <c r="AF19" s="157"/>
      <c r="AG19" s="158"/>
      <c r="AH19" s="75"/>
      <c r="AI19" s="75"/>
      <c r="AJ19" s="75"/>
      <c r="AK19" s="110"/>
      <c r="AL19" s="111"/>
      <c r="AM19" s="112"/>
      <c r="AN19" s="63"/>
      <c r="AO19" s="67"/>
      <c r="AP19" s="67"/>
      <c r="AQ19" s="156" t="s">
        <v>91</v>
      </c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8"/>
      <c r="BI19" s="67"/>
      <c r="BJ19" s="66"/>
      <c r="BK19" s="66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38"/>
      <c r="CP19" s="9"/>
      <c r="CQ19" s="10"/>
      <c r="CR19" s="7"/>
    </row>
    <row r="20" spans="1:96" s="11" customFormat="1" ht="11.25" customHeight="1" thickBot="1">
      <c r="A20" s="174"/>
      <c r="B20" s="86" t="s">
        <v>85</v>
      </c>
      <c r="C20" s="16"/>
      <c r="D20" s="16"/>
      <c r="E20" s="14"/>
      <c r="F20" s="14"/>
      <c r="G20" s="156" t="s">
        <v>142</v>
      </c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8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110"/>
      <c r="AL20" s="111"/>
      <c r="AM20" s="112"/>
      <c r="AN20" s="63"/>
      <c r="AO20" s="63"/>
      <c r="AP20" s="63"/>
      <c r="AQ20" s="226"/>
      <c r="AR20" s="227"/>
      <c r="AS20" s="227"/>
      <c r="AT20" s="227"/>
      <c r="AU20" s="227"/>
      <c r="AV20" s="227"/>
      <c r="AW20" s="227"/>
      <c r="AX20" s="227"/>
      <c r="AY20" s="227"/>
      <c r="AZ20" s="227"/>
      <c r="BA20" s="227"/>
      <c r="BB20" s="227"/>
      <c r="BC20" s="227"/>
      <c r="BD20" s="227"/>
      <c r="BE20" s="227"/>
      <c r="BF20" s="227"/>
      <c r="BG20" s="227"/>
      <c r="BH20" s="228"/>
      <c r="BI20" s="63"/>
      <c r="BJ20" s="68"/>
      <c r="BK20" s="68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38"/>
      <c r="CP20" s="9"/>
      <c r="CQ20" s="10"/>
      <c r="CR20" s="7"/>
    </row>
    <row r="21" spans="1:96" s="11" customFormat="1" ht="11.25" customHeight="1" thickBot="1">
      <c r="A21" s="174"/>
      <c r="B21" s="87" t="s">
        <v>33</v>
      </c>
      <c r="C21" s="16"/>
      <c r="D21" s="16"/>
      <c r="E21" s="14"/>
      <c r="F21" s="14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1"/>
      <c r="T21" s="71"/>
      <c r="U21" s="71"/>
      <c r="V21" s="71"/>
      <c r="W21" s="71"/>
      <c r="X21" s="71"/>
      <c r="Y21" s="71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110"/>
      <c r="AL21" s="111"/>
      <c r="AM21" s="112"/>
      <c r="AN21" s="63"/>
      <c r="AO21" s="63"/>
      <c r="AP21" s="63"/>
      <c r="AQ21" s="156" t="s">
        <v>90</v>
      </c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8"/>
      <c r="BI21" s="63"/>
      <c r="BJ21" s="68"/>
      <c r="BK21" s="68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38"/>
      <c r="CP21" s="9"/>
      <c r="CQ21" s="10"/>
      <c r="CR21" s="7"/>
    </row>
    <row r="22" spans="1:96" s="11" customFormat="1" ht="11.25" customHeight="1" thickBot="1">
      <c r="A22" s="210"/>
      <c r="B22" s="88" t="s">
        <v>34</v>
      </c>
      <c r="C22" s="39"/>
      <c r="D22" s="39"/>
      <c r="E22" s="40"/>
      <c r="F22" s="40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156" t="s">
        <v>99</v>
      </c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8"/>
      <c r="AK22" s="113"/>
      <c r="AL22" s="114"/>
      <c r="AM22" s="115"/>
      <c r="AN22" s="64"/>
      <c r="AO22" s="64"/>
      <c r="AP22" s="64"/>
      <c r="AQ22" s="156" t="s">
        <v>73</v>
      </c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8"/>
      <c r="BI22" s="64"/>
      <c r="BJ22" s="69"/>
      <c r="BK22" s="69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3"/>
      <c r="CP22" s="9"/>
      <c r="CQ22" s="49"/>
      <c r="CR22" s="7"/>
    </row>
    <row r="23" spans="1:96" s="57" customFormat="1" ht="11.25" customHeight="1" thickBot="1">
      <c r="A23" s="44"/>
      <c r="B23" s="45"/>
      <c r="C23" s="46"/>
      <c r="D23" s="46"/>
      <c r="E23" s="46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7"/>
      <c r="AL23" s="47"/>
      <c r="AM23" s="47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45"/>
      <c r="CK23" s="45"/>
      <c r="CL23" s="45"/>
      <c r="CM23" s="45"/>
      <c r="CN23" s="45"/>
      <c r="CO23" s="48"/>
      <c r="CP23" s="54"/>
      <c r="CQ23" s="55">
        <f t="shared" ref="CQ23:CQ29" si="0">COUNTA(C23:AM23)</f>
        <v>0</v>
      </c>
      <c r="CR23" s="56">
        <f>SUM(COUNTA(#REF!))</f>
        <v>1</v>
      </c>
    </row>
    <row r="24" spans="1:96" s="11" customFormat="1" ht="11.25" customHeight="1" thickBot="1">
      <c r="A24" s="165" t="s">
        <v>39</v>
      </c>
      <c r="B24" s="141" t="s">
        <v>226</v>
      </c>
      <c r="C24" s="50"/>
      <c r="D24" s="50"/>
      <c r="E24" s="50"/>
      <c r="F24" s="5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180" t="s">
        <v>126</v>
      </c>
      <c r="AL24" s="181"/>
      <c r="AM24" s="182"/>
      <c r="AN24" s="64"/>
      <c r="AO24" s="64"/>
      <c r="AP24" s="64"/>
      <c r="AQ24" s="69"/>
      <c r="AR24" s="69"/>
      <c r="AS24" s="69"/>
      <c r="AT24" s="69"/>
      <c r="AU24" s="69"/>
      <c r="AV24" s="69"/>
      <c r="AW24" s="239" t="s">
        <v>139</v>
      </c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1"/>
      <c r="BO24" s="248" t="s">
        <v>139</v>
      </c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50"/>
      <c r="CJ24" s="27"/>
      <c r="CK24" s="27"/>
      <c r="CL24" s="27"/>
      <c r="CM24" s="51"/>
      <c r="CN24" s="51"/>
      <c r="CO24" s="52"/>
      <c r="CP24" s="9"/>
      <c r="CQ24" s="53">
        <f t="shared" si="0"/>
        <v>1</v>
      </c>
      <c r="CR24" s="7">
        <f>SUM(COUNTA(C24:AM24))</f>
        <v>1</v>
      </c>
    </row>
    <row r="25" spans="1:96" s="11" customFormat="1" ht="11.25" customHeight="1" thickBot="1">
      <c r="A25" s="166"/>
      <c r="B25" s="141" t="s">
        <v>22</v>
      </c>
      <c r="C25" s="50"/>
      <c r="D25" s="50"/>
      <c r="E25" s="50"/>
      <c r="F25" s="50"/>
      <c r="S25" s="59"/>
      <c r="T25" s="59"/>
      <c r="U25" s="59"/>
      <c r="V25" s="59"/>
      <c r="W25" s="22"/>
      <c r="X25" s="22"/>
      <c r="Y25" s="22"/>
      <c r="Z25" s="116"/>
      <c r="AA25" s="109"/>
      <c r="AB25" s="216" t="s">
        <v>110</v>
      </c>
      <c r="AC25" s="217"/>
      <c r="AD25" s="217"/>
      <c r="AE25" s="217"/>
      <c r="AF25" s="217"/>
      <c r="AG25" s="218"/>
      <c r="AH25" s="61"/>
      <c r="AI25" s="61"/>
      <c r="AJ25" s="61"/>
      <c r="AK25" s="180"/>
      <c r="AL25" s="181"/>
      <c r="AM25" s="182"/>
      <c r="AN25" s="58"/>
      <c r="AO25" s="58"/>
      <c r="AP25" s="58"/>
      <c r="AQ25" s="156" t="s">
        <v>111</v>
      </c>
      <c r="AR25" s="157"/>
      <c r="AS25" s="157"/>
      <c r="AT25" s="157"/>
      <c r="AU25" s="157"/>
      <c r="AV25" s="158"/>
      <c r="AW25" s="156" t="s">
        <v>120</v>
      </c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8"/>
      <c r="BI25" s="244" t="s">
        <v>134</v>
      </c>
      <c r="BJ25" s="245"/>
      <c r="BK25" s="245"/>
      <c r="BL25" s="245"/>
      <c r="BM25" s="245"/>
      <c r="BN25" s="245"/>
      <c r="BO25" s="246"/>
      <c r="BP25" s="246"/>
      <c r="BQ25" s="246"/>
      <c r="BR25" s="246"/>
      <c r="BS25" s="246"/>
      <c r="BT25" s="246"/>
      <c r="BU25" s="246"/>
      <c r="BV25" s="246"/>
      <c r="BW25" s="246"/>
      <c r="BX25" s="246"/>
      <c r="BY25" s="246"/>
      <c r="BZ25" s="246"/>
      <c r="CA25" s="246"/>
      <c r="CB25" s="246"/>
      <c r="CC25" s="246"/>
      <c r="CD25" s="246"/>
      <c r="CE25" s="246"/>
      <c r="CF25" s="246"/>
      <c r="CG25" s="246"/>
      <c r="CH25" s="246"/>
      <c r="CI25" s="246"/>
      <c r="CJ25" s="245"/>
      <c r="CK25" s="245"/>
      <c r="CL25" s="247"/>
      <c r="CM25" s="51"/>
      <c r="CN25" s="51"/>
      <c r="CO25" s="52"/>
      <c r="CP25" s="9"/>
      <c r="CQ25" s="53"/>
      <c r="CR25" s="7"/>
    </row>
    <row r="26" spans="1:96" s="11" customFormat="1" ht="11.25" customHeight="1" thickBot="1">
      <c r="A26" s="166"/>
      <c r="B26" s="141" t="s">
        <v>23</v>
      </c>
      <c r="C26" s="13"/>
      <c r="D26" s="15"/>
      <c r="E26" s="12"/>
      <c r="F26" s="12"/>
      <c r="G26" s="216" t="s">
        <v>108</v>
      </c>
      <c r="H26" s="217"/>
      <c r="I26" s="217"/>
      <c r="J26" s="217"/>
      <c r="K26" s="217"/>
      <c r="L26" s="218"/>
      <c r="M26" s="207" t="s">
        <v>109</v>
      </c>
      <c r="N26" s="208"/>
      <c r="O26" s="208"/>
      <c r="P26" s="208"/>
      <c r="Q26" s="208"/>
      <c r="R26" s="209"/>
      <c r="AB26" s="211" t="s">
        <v>77</v>
      </c>
      <c r="AC26" s="212"/>
      <c r="AD26" s="212"/>
      <c r="AE26" s="212"/>
      <c r="AF26" s="212"/>
      <c r="AG26" s="212"/>
      <c r="AH26" s="212"/>
      <c r="AI26" s="212"/>
      <c r="AJ26" s="229"/>
      <c r="AK26" s="180"/>
      <c r="AL26" s="181"/>
      <c r="AM26" s="182"/>
      <c r="AN26" s="63"/>
      <c r="AO26" s="63"/>
      <c r="AP26" s="63"/>
      <c r="AQ26" s="159" t="s">
        <v>78</v>
      </c>
      <c r="AR26" s="160"/>
      <c r="AS26" s="160"/>
      <c r="AT26" s="160"/>
      <c r="AU26" s="160"/>
      <c r="AV26" s="160"/>
      <c r="AW26" s="161"/>
      <c r="AX26" s="161"/>
      <c r="AY26" s="162"/>
      <c r="BC26" s="67"/>
      <c r="BD26" s="67"/>
      <c r="BE26" s="67"/>
      <c r="BF26" s="67"/>
      <c r="BG26" s="67"/>
      <c r="BH26" s="67"/>
      <c r="BI26" s="25"/>
      <c r="BJ26" s="51"/>
      <c r="BK26" s="51"/>
      <c r="BL26" s="51"/>
      <c r="BM26" s="51"/>
      <c r="BN26" s="51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38"/>
      <c r="CP26" s="9"/>
      <c r="CQ26" s="10">
        <f t="shared" si="0"/>
        <v>3</v>
      </c>
      <c r="CR26" s="7">
        <f>SUM(COUNTA(C26:AM26))</f>
        <v>3</v>
      </c>
    </row>
    <row r="27" spans="1:96" s="11" customFormat="1" ht="11.25" customHeight="1" thickBot="1">
      <c r="A27" s="166"/>
      <c r="B27" s="141" t="s">
        <v>24</v>
      </c>
      <c r="C27" s="16"/>
      <c r="D27" s="16"/>
      <c r="E27" s="14"/>
      <c r="F27" s="14"/>
      <c r="G27" s="211" t="s">
        <v>55</v>
      </c>
      <c r="H27" s="212"/>
      <c r="I27" s="212"/>
      <c r="J27" s="212"/>
      <c r="K27" s="212"/>
      <c r="L27" s="212"/>
      <c r="M27" s="212"/>
      <c r="N27" s="212"/>
      <c r="O27" s="213"/>
      <c r="S27" s="211" t="s">
        <v>56</v>
      </c>
      <c r="T27" s="212"/>
      <c r="U27" s="212"/>
      <c r="V27" s="212"/>
      <c r="W27" s="212"/>
      <c r="X27" s="212"/>
      <c r="Y27" s="232"/>
      <c r="Z27" s="232"/>
      <c r="AA27" s="233"/>
      <c r="AB27" s="211" t="s">
        <v>60</v>
      </c>
      <c r="AC27" s="212"/>
      <c r="AD27" s="212"/>
      <c r="AE27" s="212"/>
      <c r="AF27" s="212"/>
      <c r="AG27" s="212"/>
      <c r="AH27" s="212"/>
      <c r="AI27" s="212"/>
      <c r="AJ27" s="213"/>
      <c r="AK27" s="180"/>
      <c r="AL27" s="181"/>
      <c r="AM27" s="182"/>
      <c r="AN27" s="188" t="s">
        <v>59</v>
      </c>
      <c r="AO27" s="160"/>
      <c r="AP27" s="160"/>
      <c r="AQ27" s="160"/>
      <c r="AR27" s="160"/>
      <c r="AS27" s="160"/>
      <c r="AT27" s="160"/>
      <c r="AU27" s="160"/>
      <c r="AV27" s="163"/>
      <c r="AW27" s="66"/>
      <c r="AX27" s="66"/>
      <c r="AY27" s="67"/>
      <c r="AZ27" s="63"/>
      <c r="BA27" s="63"/>
      <c r="BB27" s="63"/>
      <c r="BC27" s="63"/>
      <c r="BD27" s="63"/>
      <c r="BE27" s="63"/>
      <c r="BF27" s="63"/>
      <c r="BG27" s="63"/>
      <c r="BH27" s="63"/>
      <c r="BI27" s="223" t="s">
        <v>224</v>
      </c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4"/>
      <c r="CL27" s="225"/>
      <c r="CM27" s="27"/>
      <c r="CN27" s="27"/>
      <c r="CO27" s="38"/>
      <c r="CP27" s="9"/>
      <c r="CQ27" s="10">
        <f t="shared" si="0"/>
        <v>3</v>
      </c>
      <c r="CR27" s="7">
        <f>SUM(COUNTA(C27:AM27))</f>
        <v>3</v>
      </c>
    </row>
    <row r="28" spans="1:96" s="11" customFormat="1" ht="11.25" customHeight="1" thickBot="1">
      <c r="A28" s="166"/>
      <c r="B28" s="141" t="s">
        <v>25</v>
      </c>
      <c r="C28" s="16"/>
      <c r="D28" s="16"/>
      <c r="E28" s="14"/>
      <c r="F28" s="14"/>
      <c r="G28" s="207" t="s">
        <v>62</v>
      </c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9"/>
      <c r="S28" s="192" t="s">
        <v>115</v>
      </c>
      <c r="T28" s="193"/>
      <c r="U28" s="193"/>
      <c r="V28" s="193"/>
      <c r="W28" s="193"/>
      <c r="X28" s="194"/>
      <c r="Y28" s="211" t="s">
        <v>106</v>
      </c>
      <c r="Z28" s="212"/>
      <c r="AA28" s="212"/>
      <c r="AB28" s="234"/>
      <c r="AC28" s="234"/>
      <c r="AD28" s="234"/>
      <c r="AE28" s="234"/>
      <c r="AF28" s="234"/>
      <c r="AG28" s="235"/>
      <c r="AH28" s="62"/>
      <c r="AI28" s="62"/>
      <c r="AJ28" s="62"/>
      <c r="AK28" s="180"/>
      <c r="AL28" s="181"/>
      <c r="AM28" s="182"/>
      <c r="AW28" s="69"/>
      <c r="AX28" s="69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25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27"/>
      <c r="CN28" s="27"/>
      <c r="CO28" s="38"/>
      <c r="CP28" s="9"/>
      <c r="CQ28" s="10">
        <f t="shared" si="0"/>
        <v>3</v>
      </c>
      <c r="CR28" s="7"/>
    </row>
    <row r="29" spans="1:96" s="11" customFormat="1" ht="11.25" customHeight="1" thickBot="1">
      <c r="A29" s="166"/>
      <c r="B29" s="141" t="s">
        <v>26</v>
      </c>
      <c r="C29" s="16"/>
      <c r="D29" s="16"/>
      <c r="E29" s="14"/>
      <c r="F29" s="14"/>
      <c r="G29" s="58"/>
      <c r="H29" s="58"/>
      <c r="I29" s="58"/>
      <c r="J29" s="58"/>
      <c r="K29" s="58"/>
      <c r="L29" s="58"/>
      <c r="M29" s="58"/>
      <c r="N29" s="58"/>
      <c r="O29" s="58"/>
      <c r="P29" s="28"/>
      <c r="Q29" s="28"/>
      <c r="R29" s="77"/>
      <c r="S29" s="211" t="s">
        <v>67</v>
      </c>
      <c r="T29" s="212"/>
      <c r="U29" s="212"/>
      <c r="V29" s="212"/>
      <c r="W29" s="212"/>
      <c r="X29" s="212"/>
      <c r="Y29" s="212"/>
      <c r="Z29" s="212"/>
      <c r="AA29" s="213"/>
      <c r="AB29" s="211" t="s">
        <v>68</v>
      </c>
      <c r="AC29" s="212"/>
      <c r="AD29" s="212"/>
      <c r="AE29" s="212"/>
      <c r="AF29" s="212"/>
      <c r="AG29" s="212"/>
      <c r="AH29" s="212"/>
      <c r="AI29" s="212"/>
      <c r="AJ29" s="229"/>
      <c r="AK29" s="180"/>
      <c r="AL29" s="181"/>
      <c r="AM29" s="182"/>
      <c r="AN29" s="99"/>
      <c r="AO29" s="63"/>
      <c r="AP29" s="63"/>
      <c r="AQ29" s="68"/>
      <c r="AR29" s="68"/>
      <c r="AS29" s="68"/>
      <c r="AT29" s="68"/>
      <c r="AU29" s="68"/>
      <c r="AV29" s="68"/>
      <c r="AW29" s="69"/>
      <c r="AX29" s="69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25"/>
      <c r="BJ29" s="51"/>
      <c r="BK29" s="51"/>
      <c r="BL29" s="51"/>
      <c r="BM29" s="51"/>
      <c r="BN29" s="51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38"/>
      <c r="CP29" s="9"/>
      <c r="CQ29" s="10">
        <f t="shared" si="0"/>
        <v>2</v>
      </c>
      <c r="CR29" s="7"/>
    </row>
    <row r="30" spans="1:96" s="11" customFormat="1" ht="11.25" customHeight="1" thickBot="1">
      <c r="A30" s="166"/>
      <c r="B30" s="141" t="s">
        <v>27</v>
      </c>
      <c r="C30" s="16"/>
      <c r="D30" s="16"/>
      <c r="E30" s="14"/>
      <c r="F30" s="14"/>
      <c r="G30" s="80"/>
      <c r="H30" s="80"/>
      <c r="I30" s="80"/>
      <c r="J30" s="80"/>
      <c r="K30" s="97"/>
      <c r="L30" s="97"/>
      <c r="M30" s="97"/>
      <c r="N30" s="97"/>
      <c r="O30" s="97"/>
      <c r="P30" s="97"/>
      <c r="Q30" s="97"/>
      <c r="R30" s="97"/>
      <c r="S30" s="98"/>
      <c r="T30" s="98"/>
      <c r="U30" s="98"/>
      <c r="V30" s="61"/>
      <c r="W30" s="61"/>
      <c r="X30" s="61"/>
      <c r="Y30" s="61"/>
      <c r="Z30" s="61"/>
      <c r="AA30" s="61"/>
      <c r="AB30" s="211" t="s">
        <v>72</v>
      </c>
      <c r="AC30" s="212"/>
      <c r="AD30" s="212"/>
      <c r="AE30" s="212"/>
      <c r="AF30" s="212"/>
      <c r="AG30" s="212"/>
      <c r="AH30" s="212"/>
      <c r="AI30" s="212"/>
      <c r="AJ30" s="213"/>
      <c r="AK30" s="180"/>
      <c r="AL30" s="181"/>
      <c r="AM30" s="182"/>
      <c r="AN30" s="63"/>
      <c r="AO30" s="63"/>
      <c r="AP30" s="63"/>
      <c r="AQ30" s="68"/>
      <c r="AR30" s="68"/>
      <c r="AS30" s="68"/>
      <c r="AT30" s="68"/>
      <c r="AU30" s="68"/>
      <c r="AV30" s="68"/>
      <c r="AW30" s="68"/>
      <c r="AX30" s="68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26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38"/>
      <c r="CP30" s="9"/>
      <c r="CQ30" s="10"/>
      <c r="CR30" s="7"/>
    </row>
    <row r="31" spans="1:96" s="11" customFormat="1" ht="11.25" customHeight="1" thickBot="1">
      <c r="A31" s="166"/>
      <c r="B31" s="142" t="s">
        <v>36</v>
      </c>
      <c r="C31" s="16"/>
      <c r="D31" s="16"/>
      <c r="E31" s="14"/>
      <c r="F31" s="14"/>
      <c r="M31" s="22"/>
      <c r="N31" s="22"/>
      <c r="O31" s="22"/>
      <c r="P31" s="22"/>
      <c r="Q31" s="22"/>
      <c r="R31" s="22"/>
      <c r="S31" s="117"/>
      <c r="T31" s="117"/>
      <c r="U31" s="117"/>
      <c r="V31" s="116"/>
      <c r="W31" s="116"/>
      <c r="X31" s="116"/>
      <c r="Y31" s="116"/>
      <c r="Z31" s="118"/>
      <c r="AA31" s="118"/>
      <c r="AK31" s="180"/>
      <c r="AL31" s="181"/>
      <c r="AM31" s="182"/>
      <c r="AN31" s="64"/>
      <c r="AO31" s="64"/>
      <c r="AP31" s="64"/>
      <c r="AQ31" s="69"/>
      <c r="AR31" s="69"/>
      <c r="AS31" s="69"/>
      <c r="AT31" s="69"/>
      <c r="AU31" s="69"/>
      <c r="AV31" s="69"/>
      <c r="AW31" s="69"/>
      <c r="AX31" s="69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26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38"/>
      <c r="CP31" s="9"/>
      <c r="CQ31" s="10"/>
      <c r="CR31" s="7"/>
    </row>
    <row r="32" spans="1:96" s="11" customFormat="1" ht="11.25" customHeight="1" thickBot="1">
      <c r="A32" s="166"/>
      <c r="B32" s="143" t="s">
        <v>37</v>
      </c>
      <c r="C32" s="16"/>
      <c r="D32" s="16"/>
      <c r="E32" s="14"/>
      <c r="F32" s="14"/>
      <c r="G32" s="60"/>
      <c r="H32" s="60"/>
      <c r="I32" s="60"/>
      <c r="J32" s="60"/>
      <c r="K32" s="60"/>
      <c r="L32" s="60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100"/>
      <c r="AK32" s="180"/>
      <c r="AL32" s="181"/>
      <c r="AM32" s="182"/>
      <c r="AN32" s="188" t="s">
        <v>52</v>
      </c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3"/>
      <c r="BI32" s="26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38"/>
      <c r="CP32" s="9"/>
      <c r="CQ32" s="10"/>
      <c r="CR32" s="7"/>
    </row>
    <row r="33" spans="1:96" s="11" customFormat="1" ht="11.25" customHeight="1">
      <c r="A33" s="166"/>
      <c r="B33" s="144" t="s">
        <v>28</v>
      </c>
      <c r="C33" s="16"/>
      <c r="D33" s="16"/>
      <c r="E33" s="14"/>
      <c r="F33" s="14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180"/>
      <c r="AL33" s="181"/>
      <c r="AM33" s="182"/>
      <c r="AN33" s="67"/>
      <c r="AO33" s="67"/>
      <c r="AP33" s="67"/>
      <c r="AQ33" s="66"/>
      <c r="AR33" s="66"/>
      <c r="AS33" s="66"/>
      <c r="AT33" s="66"/>
      <c r="AU33" s="66"/>
      <c r="AV33" s="66"/>
      <c r="AW33" s="66"/>
      <c r="AX33" s="66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26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38"/>
      <c r="CP33" s="9"/>
      <c r="CQ33" s="10"/>
      <c r="CR33" s="7"/>
    </row>
    <row r="34" spans="1:96" s="11" customFormat="1" ht="11.25" customHeight="1" thickBot="1">
      <c r="A34" s="166"/>
      <c r="B34" s="144" t="s">
        <v>29</v>
      </c>
      <c r="C34" s="16"/>
      <c r="D34" s="16"/>
      <c r="E34" s="14"/>
      <c r="F34" s="1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180"/>
      <c r="AL34" s="181"/>
      <c r="AM34" s="182"/>
      <c r="BI34" s="26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38"/>
      <c r="CP34" s="9"/>
      <c r="CQ34" s="10"/>
      <c r="CR34" s="7"/>
    </row>
    <row r="35" spans="1:96" s="11" customFormat="1" ht="11.25" customHeight="1" thickBot="1">
      <c r="A35" s="166"/>
      <c r="B35" s="144" t="s">
        <v>30</v>
      </c>
      <c r="C35" s="16"/>
      <c r="D35" s="16"/>
      <c r="E35" s="14"/>
      <c r="F35" s="14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180"/>
      <c r="AL35" s="181"/>
      <c r="AM35" s="182"/>
      <c r="AN35" s="190" t="s">
        <v>53</v>
      </c>
      <c r="AO35" s="190"/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0"/>
      <c r="BG35" s="190"/>
      <c r="BH35" s="191"/>
      <c r="BI35" s="26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38"/>
      <c r="CP35" s="9"/>
      <c r="CQ35" s="10"/>
      <c r="CR35" s="7"/>
    </row>
    <row r="36" spans="1:96" s="11" customFormat="1" ht="11.25" customHeight="1" thickBot="1">
      <c r="A36" s="166"/>
      <c r="B36" s="144" t="s">
        <v>31</v>
      </c>
      <c r="C36" s="16"/>
      <c r="D36" s="16"/>
      <c r="E36" s="14"/>
      <c r="F36" s="1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Y36" s="28"/>
      <c r="Z36" s="28"/>
      <c r="AA36" s="28"/>
      <c r="AB36" s="28"/>
      <c r="AC36" s="28"/>
      <c r="AD36" s="28"/>
      <c r="AE36" s="28"/>
      <c r="AF36" s="28"/>
      <c r="AG36" s="28"/>
      <c r="AK36" s="180"/>
      <c r="AL36" s="181"/>
      <c r="AM36" s="182"/>
      <c r="AN36" s="67"/>
      <c r="AO36" s="67"/>
      <c r="AP36" s="67"/>
      <c r="AQ36" s="65"/>
      <c r="AR36" s="65"/>
      <c r="AS36" s="65"/>
      <c r="AT36" s="65"/>
      <c r="AU36" s="65"/>
      <c r="AV36" s="65"/>
      <c r="AW36" s="65"/>
      <c r="AX36" s="65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26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38"/>
      <c r="CP36" s="9"/>
      <c r="CQ36" s="10"/>
      <c r="CR36" s="7"/>
    </row>
    <row r="37" spans="1:96" s="11" customFormat="1" ht="11.25" customHeight="1" thickBot="1">
      <c r="A37" s="166"/>
      <c r="B37" s="144" t="s">
        <v>32</v>
      </c>
      <c r="C37" s="16"/>
      <c r="D37" s="16"/>
      <c r="E37" s="14"/>
      <c r="F37" s="14"/>
      <c r="G37" s="156" t="s">
        <v>49</v>
      </c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8"/>
      <c r="AF37" s="24"/>
      <c r="AG37" s="24"/>
      <c r="AH37" s="22"/>
      <c r="AI37" s="22"/>
      <c r="AJ37" s="22"/>
      <c r="AK37" s="180"/>
      <c r="AL37" s="181"/>
      <c r="AM37" s="182"/>
      <c r="AN37" s="63"/>
      <c r="AO37" s="63"/>
      <c r="AP37" s="63"/>
      <c r="AQ37" s="156" t="s">
        <v>88</v>
      </c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8"/>
      <c r="BI37" s="26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38"/>
      <c r="CP37" s="9"/>
      <c r="CQ37" s="10"/>
      <c r="CR37" s="7"/>
    </row>
    <row r="38" spans="1:96" s="11" customFormat="1" ht="11.25" customHeight="1" thickBot="1">
      <c r="A38" s="166"/>
      <c r="B38" s="144" t="s">
        <v>136</v>
      </c>
      <c r="C38" s="16"/>
      <c r="D38" s="16"/>
      <c r="E38" s="14"/>
      <c r="F38" s="14"/>
      <c r="G38" s="24"/>
      <c r="H38" s="24"/>
      <c r="I38" s="24"/>
      <c r="J38" s="24"/>
      <c r="K38" s="24"/>
      <c r="L38" s="24"/>
      <c r="M38" s="195"/>
      <c r="N38" s="195"/>
      <c r="O38" s="195"/>
      <c r="P38" s="195"/>
      <c r="Q38" s="195"/>
      <c r="R38" s="195"/>
      <c r="S38" s="196"/>
      <c r="T38" s="196"/>
      <c r="U38" s="196"/>
      <c r="V38" s="196"/>
      <c r="W38" s="196"/>
      <c r="X38" s="196"/>
      <c r="Y38" s="197"/>
      <c r="Z38" s="197"/>
      <c r="AA38" s="197"/>
      <c r="AB38" s="197"/>
      <c r="AC38" s="197"/>
      <c r="AD38" s="197"/>
      <c r="AE38" s="197"/>
      <c r="AF38" s="23"/>
      <c r="AG38" s="23"/>
      <c r="AH38" s="23"/>
      <c r="AI38" s="23"/>
      <c r="AJ38" s="23"/>
      <c r="AK38" s="180"/>
      <c r="AL38" s="181"/>
      <c r="AM38" s="182"/>
      <c r="AN38" s="63"/>
      <c r="AO38" s="63"/>
      <c r="AP38" s="63"/>
      <c r="AQ38" s="66"/>
      <c r="AR38" s="66"/>
      <c r="AS38" s="66"/>
      <c r="AT38" s="66"/>
      <c r="AU38" s="66"/>
      <c r="AV38" s="66"/>
      <c r="AW38" s="66"/>
      <c r="AX38" s="66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26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38"/>
      <c r="CP38" s="9"/>
      <c r="CQ38" s="10"/>
      <c r="CR38" s="7"/>
    </row>
    <row r="39" spans="1:96" s="11" customFormat="1" ht="11.25" customHeight="1" thickBot="1">
      <c r="A39" s="166"/>
      <c r="B39" s="144" t="s">
        <v>85</v>
      </c>
      <c r="C39" s="16"/>
      <c r="D39" s="16"/>
      <c r="E39" s="14"/>
      <c r="F39" s="14"/>
      <c r="G39" s="22"/>
      <c r="H39" s="22"/>
      <c r="I39" s="22"/>
      <c r="J39" s="22"/>
      <c r="K39" s="22"/>
      <c r="L39" s="22"/>
      <c r="M39" s="24"/>
      <c r="N39" s="24"/>
      <c r="O39" s="24"/>
      <c r="P39" s="24"/>
      <c r="Q39" s="24"/>
      <c r="R39" s="24"/>
      <c r="S39" s="156" t="s">
        <v>143</v>
      </c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80"/>
      <c r="AL39" s="181"/>
      <c r="AM39" s="182"/>
      <c r="AN39" s="63"/>
      <c r="AO39" s="63"/>
      <c r="AP39" s="63"/>
      <c r="BI39" s="26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38"/>
      <c r="CP39" s="9"/>
      <c r="CQ39" s="10"/>
      <c r="CR39" s="7"/>
    </row>
    <row r="40" spans="1:96" s="11" customFormat="1" ht="11.25" customHeight="1" thickBot="1">
      <c r="A40" s="166"/>
      <c r="B40" s="145" t="s">
        <v>33</v>
      </c>
      <c r="C40" s="16"/>
      <c r="D40" s="16"/>
      <c r="E40" s="14"/>
      <c r="F40" s="1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180"/>
      <c r="AL40" s="181"/>
      <c r="AM40" s="182"/>
      <c r="AN40" s="63"/>
      <c r="AO40" s="63"/>
      <c r="AP40" s="63"/>
      <c r="AQ40" s="156" t="s">
        <v>86</v>
      </c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8"/>
      <c r="BI40" s="26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38"/>
      <c r="CP40" s="9"/>
      <c r="CQ40" s="10"/>
      <c r="CR40" s="7"/>
    </row>
    <row r="41" spans="1:96" s="11" customFormat="1" ht="11.25" customHeight="1" thickBot="1">
      <c r="A41" s="167"/>
      <c r="B41" s="146" t="s">
        <v>34</v>
      </c>
      <c r="C41" s="39"/>
      <c r="D41" s="39"/>
      <c r="E41" s="40"/>
      <c r="F41" s="40"/>
      <c r="G41" s="156" t="s">
        <v>75</v>
      </c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8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183"/>
      <c r="AL41" s="184"/>
      <c r="AM41" s="185"/>
      <c r="AN41" s="64"/>
      <c r="AO41" s="64"/>
      <c r="AP41" s="64"/>
      <c r="AQ41" s="156" t="s">
        <v>76</v>
      </c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8"/>
      <c r="BI41" s="41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3"/>
      <c r="CP41" s="9"/>
      <c r="CQ41" s="49"/>
      <c r="CR41" s="7"/>
    </row>
    <row r="42" spans="1:96" s="57" customFormat="1" ht="11.25" customHeight="1" thickBot="1">
      <c r="A42" s="44"/>
      <c r="B42" s="45"/>
      <c r="C42" s="46"/>
      <c r="D42" s="46"/>
      <c r="E42" s="46"/>
      <c r="F42" s="46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7"/>
      <c r="AL42" s="47"/>
      <c r="AM42" s="47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8"/>
      <c r="CP42" s="54"/>
      <c r="CQ42" s="55">
        <f t="shared" ref="CQ42:CQ48" si="1">COUNTA(C42:AM42)</f>
        <v>0</v>
      </c>
      <c r="CR42" s="56">
        <f>SUM(COUNTA(#REF!))</f>
        <v>1</v>
      </c>
    </row>
    <row r="43" spans="1:96" s="11" customFormat="1" ht="11.25" customHeight="1" thickBot="1">
      <c r="A43" s="148"/>
      <c r="B43" s="83" t="s">
        <v>226</v>
      </c>
      <c r="C43" s="50"/>
      <c r="D43" s="50"/>
      <c r="E43" s="50"/>
      <c r="F43" s="50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149"/>
      <c r="AL43" s="149"/>
      <c r="AM43" s="149"/>
      <c r="AN43" s="64"/>
      <c r="AO43" s="64"/>
      <c r="AP43" s="64"/>
      <c r="AQ43" s="69"/>
      <c r="AR43" s="69"/>
      <c r="AS43" s="69"/>
      <c r="AT43" s="69"/>
      <c r="AU43" s="69"/>
      <c r="AV43" s="69"/>
      <c r="AW43" s="239" t="s">
        <v>139</v>
      </c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27"/>
      <c r="CK43" s="27"/>
      <c r="CL43" s="27"/>
      <c r="CM43" s="51"/>
      <c r="CN43" s="51"/>
      <c r="CO43" s="52"/>
      <c r="CP43" s="9"/>
      <c r="CQ43" s="53">
        <f t="shared" si="1"/>
        <v>0</v>
      </c>
      <c r="CR43" s="7">
        <f>SUM(COUNTA(C43:AM43))</f>
        <v>0</v>
      </c>
    </row>
    <row r="44" spans="1:96" s="11" customFormat="1" ht="11.25" customHeight="1" thickBot="1">
      <c r="A44" s="173" t="s">
        <v>19</v>
      </c>
      <c r="B44" s="83" t="s">
        <v>22</v>
      </c>
      <c r="C44" s="50"/>
      <c r="D44" s="50"/>
      <c r="E44" s="50"/>
      <c r="F44" s="50"/>
      <c r="G44" s="178" t="s">
        <v>146</v>
      </c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200"/>
      <c r="Y44" s="159" t="s">
        <v>105</v>
      </c>
      <c r="Z44" s="160"/>
      <c r="AA44" s="160"/>
      <c r="AB44" s="205"/>
      <c r="AC44" s="205"/>
      <c r="AD44" s="205"/>
      <c r="AE44" s="205"/>
      <c r="AF44" s="205"/>
      <c r="AG44" s="206"/>
      <c r="AH44" s="72"/>
      <c r="AI44" s="72"/>
      <c r="AJ44" s="72"/>
      <c r="AK44" s="180" t="s">
        <v>126</v>
      </c>
      <c r="AL44" s="181"/>
      <c r="AM44" s="182"/>
      <c r="AN44" s="189" t="s">
        <v>72</v>
      </c>
      <c r="AO44" s="190"/>
      <c r="AP44" s="190"/>
      <c r="AQ44" s="176"/>
      <c r="AR44" s="176"/>
      <c r="AS44" s="176"/>
      <c r="AT44" s="176"/>
      <c r="AU44" s="176"/>
      <c r="AV44" s="177"/>
      <c r="AZ44" s="230" t="s">
        <v>71</v>
      </c>
      <c r="BA44" s="205"/>
      <c r="BB44" s="205"/>
      <c r="BC44" s="160"/>
      <c r="BD44" s="160"/>
      <c r="BE44" s="160"/>
      <c r="BF44" s="160"/>
      <c r="BG44" s="160"/>
      <c r="BH44" s="163"/>
      <c r="BI44" s="170" t="s">
        <v>124</v>
      </c>
      <c r="BJ44" s="171"/>
      <c r="BK44" s="171"/>
      <c r="BL44" s="171"/>
      <c r="BM44" s="171"/>
      <c r="BN44" s="171"/>
      <c r="BO44" s="171"/>
      <c r="BP44" s="171"/>
      <c r="BQ44" s="171"/>
      <c r="BR44" s="171"/>
      <c r="BS44" s="171"/>
      <c r="BT44" s="171"/>
      <c r="BU44" s="171"/>
      <c r="BV44" s="171"/>
      <c r="BW44" s="171"/>
      <c r="BX44" s="171"/>
      <c r="BY44" s="171"/>
      <c r="BZ44" s="171"/>
      <c r="CA44" s="171"/>
      <c r="CB44" s="171"/>
      <c r="CC44" s="171"/>
      <c r="CD44" s="171"/>
      <c r="CE44" s="171"/>
      <c r="CF44" s="171"/>
      <c r="CG44" s="171"/>
      <c r="CH44" s="171"/>
      <c r="CI44" s="171"/>
      <c r="CJ44" s="171"/>
      <c r="CK44" s="171"/>
      <c r="CL44" s="172"/>
      <c r="CM44" s="51"/>
      <c r="CN44" s="51"/>
      <c r="CO44" s="52"/>
      <c r="CP44" s="9"/>
      <c r="CQ44" s="53">
        <f t="shared" si="1"/>
        <v>3</v>
      </c>
      <c r="CR44" s="7">
        <f>SUM(COUNTA(C44:AM44))</f>
        <v>3</v>
      </c>
    </row>
    <row r="45" spans="1:96" s="11" customFormat="1" ht="11.25" customHeight="1" thickBot="1">
      <c r="A45" s="174"/>
      <c r="B45" s="83" t="s">
        <v>23</v>
      </c>
      <c r="C45" s="13"/>
      <c r="D45" s="15"/>
      <c r="E45" s="12"/>
      <c r="F45" s="12"/>
      <c r="G45" s="156" t="s">
        <v>61</v>
      </c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8"/>
      <c r="S45" s="201"/>
      <c r="T45" s="202"/>
      <c r="U45" s="202"/>
      <c r="V45" s="202"/>
      <c r="W45" s="202"/>
      <c r="X45" s="202"/>
      <c r="Y45" s="203"/>
      <c r="Z45" s="203"/>
      <c r="AA45" s="204"/>
      <c r="AB45" s="159" t="s">
        <v>77</v>
      </c>
      <c r="AC45" s="160"/>
      <c r="AD45" s="160"/>
      <c r="AE45" s="160"/>
      <c r="AF45" s="160"/>
      <c r="AG45" s="160"/>
      <c r="AH45" s="160"/>
      <c r="AI45" s="160"/>
      <c r="AJ45" s="164"/>
      <c r="AK45" s="180"/>
      <c r="AL45" s="181"/>
      <c r="AM45" s="182"/>
      <c r="AN45" s="28"/>
      <c r="AO45" s="28"/>
      <c r="AP45" s="77"/>
      <c r="AQ45" s="159" t="s">
        <v>78</v>
      </c>
      <c r="AR45" s="160"/>
      <c r="AS45" s="160"/>
      <c r="AT45" s="160"/>
      <c r="AU45" s="160"/>
      <c r="AV45" s="160"/>
      <c r="AW45" s="160"/>
      <c r="AX45" s="160"/>
      <c r="AY45" s="163"/>
      <c r="AZ45" s="159" t="s">
        <v>81</v>
      </c>
      <c r="BA45" s="160"/>
      <c r="BB45" s="160"/>
      <c r="BC45" s="160"/>
      <c r="BD45" s="160"/>
      <c r="BE45" s="160"/>
      <c r="BF45" s="160"/>
      <c r="BG45" s="160"/>
      <c r="BH45" s="163"/>
      <c r="BI45" s="170" t="s">
        <v>130</v>
      </c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  <c r="CH45" s="171"/>
      <c r="CI45" s="171"/>
      <c r="CJ45" s="171"/>
      <c r="CK45" s="171"/>
      <c r="CL45" s="172"/>
      <c r="CM45" s="27"/>
      <c r="CN45" s="27"/>
      <c r="CO45" s="38"/>
      <c r="CP45" s="9"/>
      <c r="CQ45" s="10">
        <f t="shared" si="1"/>
        <v>2</v>
      </c>
      <c r="CR45" s="7">
        <f>SUM(COUNTA(C45:AM45))</f>
        <v>2</v>
      </c>
    </row>
    <row r="46" spans="1:96" s="11" customFormat="1" ht="11.25" customHeight="1" thickBot="1">
      <c r="A46" s="174"/>
      <c r="B46" s="83" t="s">
        <v>24</v>
      </c>
      <c r="C46" s="16"/>
      <c r="D46" s="16"/>
      <c r="E46" s="14"/>
      <c r="F46" s="14"/>
      <c r="G46" s="74"/>
      <c r="H46" s="58"/>
      <c r="I46" s="58"/>
      <c r="J46" s="58"/>
      <c r="K46" s="58"/>
      <c r="L46" s="58"/>
      <c r="M46" s="236" t="s">
        <v>137</v>
      </c>
      <c r="N46" s="237"/>
      <c r="O46" s="237"/>
      <c r="P46" s="237"/>
      <c r="Q46" s="237"/>
      <c r="R46" s="238"/>
      <c r="S46" s="159" t="s">
        <v>67</v>
      </c>
      <c r="T46" s="160"/>
      <c r="U46" s="160"/>
      <c r="V46" s="160"/>
      <c r="W46" s="160"/>
      <c r="X46" s="160"/>
      <c r="Y46" s="160"/>
      <c r="Z46" s="160"/>
      <c r="AA46" s="163"/>
      <c r="AB46" s="159" t="s">
        <v>68</v>
      </c>
      <c r="AC46" s="160"/>
      <c r="AD46" s="160"/>
      <c r="AE46" s="160"/>
      <c r="AF46" s="160"/>
      <c r="AG46" s="160"/>
      <c r="AH46" s="160"/>
      <c r="AI46" s="160"/>
      <c r="AJ46" s="163"/>
      <c r="AK46" s="180"/>
      <c r="AL46" s="181"/>
      <c r="AM46" s="182"/>
      <c r="AN46" s="63"/>
      <c r="AO46" s="63"/>
      <c r="AP46" s="63"/>
      <c r="AW46" s="156" t="s">
        <v>122</v>
      </c>
      <c r="AX46" s="157"/>
      <c r="AY46" s="157"/>
      <c r="AZ46" s="157"/>
      <c r="BA46" s="157"/>
      <c r="BB46" s="158"/>
      <c r="BI46" s="101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51"/>
      <c r="CK46" s="51"/>
      <c r="CL46" s="51"/>
      <c r="CM46" s="27"/>
      <c r="CN46" s="27"/>
      <c r="CO46" s="38"/>
      <c r="CP46" s="9"/>
      <c r="CQ46" s="10">
        <f t="shared" si="1"/>
        <v>3</v>
      </c>
      <c r="CR46" s="7">
        <f>SUM(COUNTA(C46:AM46))</f>
        <v>3</v>
      </c>
    </row>
    <row r="47" spans="1:96" s="11" customFormat="1" ht="11.25" customHeight="1" thickBot="1">
      <c r="A47" s="174"/>
      <c r="B47" s="83" t="s">
        <v>25</v>
      </c>
      <c r="C47" s="16"/>
      <c r="D47" s="16"/>
      <c r="E47" s="14"/>
      <c r="F47" s="14"/>
      <c r="G47" s="159" t="s">
        <v>69</v>
      </c>
      <c r="H47" s="160"/>
      <c r="I47" s="160"/>
      <c r="J47" s="160"/>
      <c r="K47" s="160"/>
      <c r="L47" s="160"/>
      <c r="M47" s="160"/>
      <c r="N47" s="160"/>
      <c r="O47" s="163"/>
      <c r="P47" s="73"/>
      <c r="Q47" s="73"/>
      <c r="R47" s="28"/>
      <c r="S47" s="159" t="s">
        <v>70</v>
      </c>
      <c r="T47" s="160"/>
      <c r="U47" s="160"/>
      <c r="V47" s="160"/>
      <c r="W47" s="160"/>
      <c r="X47" s="160"/>
      <c r="Y47" s="160"/>
      <c r="Z47" s="160"/>
      <c r="AA47" s="163"/>
      <c r="AB47" s="159" t="s">
        <v>65</v>
      </c>
      <c r="AC47" s="160"/>
      <c r="AD47" s="160"/>
      <c r="AE47" s="160"/>
      <c r="AF47" s="160"/>
      <c r="AG47" s="160"/>
      <c r="AH47" s="160"/>
      <c r="AI47" s="160"/>
      <c r="AJ47" s="163"/>
      <c r="AK47" s="180"/>
      <c r="AL47" s="181"/>
      <c r="AM47" s="182"/>
      <c r="AN47" s="63"/>
      <c r="AO47" s="63"/>
      <c r="AP47" s="63"/>
      <c r="AQ47" s="159" t="s">
        <v>66</v>
      </c>
      <c r="AR47" s="160"/>
      <c r="AS47" s="160"/>
      <c r="AT47" s="160"/>
      <c r="AU47" s="160"/>
      <c r="AV47" s="160"/>
      <c r="AW47" s="160"/>
      <c r="AX47" s="160"/>
      <c r="AY47" s="163"/>
      <c r="AZ47" s="27"/>
      <c r="BA47" s="27"/>
      <c r="BB47" s="27"/>
      <c r="BC47" s="27"/>
      <c r="BD47" s="27"/>
      <c r="BE47" s="27"/>
      <c r="BF47" s="27"/>
      <c r="BG47" s="27"/>
      <c r="BH47" s="27"/>
      <c r="BI47" s="28"/>
      <c r="BJ47" s="28"/>
      <c r="BK47" s="28"/>
      <c r="BL47" s="28"/>
      <c r="BM47" s="28"/>
      <c r="BN47" s="28"/>
      <c r="BO47" s="28"/>
      <c r="BP47" s="28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38"/>
      <c r="CP47" s="9"/>
      <c r="CQ47" s="10">
        <f t="shared" si="1"/>
        <v>3</v>
      </c>
      <c r="CR47" s="7"/>
    </row>
    <row r="48" spans="1:96" s="11" customFormat="1" ht="11.25" customHeight="1" thickBot="1">
      <c r="A48" s="174"/>
      <c r="B48" s="83" t="s">
        <v>26</v>
      </c>
      <c r="C48" s="16"/>
      <c r="D48" s="16"/>
      <c r="E48" s="14"/>
      <c r="F48" s="14"/>
      <c r="O48" s="28"/>
      <c r="P48" s="28"/>
      <c r="Q48" s="28"/>
      <c r="R48" s="28"/>
      <c r="AK48" s="180"/>
      <c r="AL48" s="181"/>
      <c r="AM48" s="182"/>
      <c r="AW48" s="58"/>
      <c r="AX48" s="58"/>
      <c r="AY48" s="58"/>
      <c r="AZ48" s="58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27"/>
      <c r="CK48" s="27"/>
      <c r="CL48" s="27"/>
      <c r="CM48" s="27"/>
      <c r="CN48" s="27"/>
      <c r="CO48" s="38"/>
      <c r="CP48" s="9"/>
      <c r="CQ48" s="10">
        <f t="shared" si="1"/>
        <v>0</v>
      </c>
      <c r="CR48" s="7"/>
    </row>
    <row r="49" spans="1:96" s="11" customFormat="1" ht="12.75" customHeight="1" thickBot="1">
      <c r="A49" s="174"/>
      <c r="B49" s="83" t="s">
        <v>27</v>
      </c>
      <c r="C49" s="16"/>
      <c r="D49" s="16"/>
      <c r="E49" s="14"/>
      <c r="F49" s="14"/>
      <c r="G49" s="73"/>
      <c r="H49" s="73"/>
      <c r="I49" s="73"/>
      <c r="J49" s="73"/>
      <c r="K49" s="73"/>
      <c r="L49" s="73"/>
      <c r="M49" s="73"/>
      <c r="N49" s="73"/>
      <c r="O49" s="71"/>
      <c r="P49" s="71"/>
      <c r="Q49" s="71"/>
      <c r="R49" s="71"/>
      <c r="S49" s="159" t="s">
        <v>79</v>
      </c>
      <c r="T49" s="160"/>
      <c r="U49" s="160"/>
      <c r="V49" s="160"/>
      <c r="W49" s="160"/>
      <c r="X49" s="160"/>
      <c r="Y49" s="160"/>
      <c r="Z49" s="160"/>
      <c r="AA49" s="163"/>
      <c r="AB49" s="159" t="s">
        <v>80</v>
      </c>
      <c r="AC49" s="160"/>
      <c r="AD49" s="160"/>
      <c r="AE49" s="160"/>
      <c r="AF49" s="160"/>
      <c r="AG49" s="160"/>
      <c r="AH49" s="160"/>
      <c r="AI49" s="160"/>
      <c r="AJ49" s="163"/>
      <c r="AK49" s="180"/>
      <c r="AL49" s="181"/>
      <c r="AM49" s="182"/>
      <c r="AN49" s="223" t="s">
        <v>133</v>
      </c>
      <c r="AO49" s="224"/>
      <c r="AP49" s="224"/>
      <c r="AQ49" s="224"/>
      <c r="AR49" s="224"/>
      <c r="AS49" s="224"/>
      <c r="AT49" s="224"/>
      <c r="AU49" s="224"/>
      <c r="AV49" s="225"/>
      <c r="AW49" s="156" t="s">
        <v>125</v>
      </c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8"/>
      <c r="BI49" s="26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38"/>
      <c r="CP49" s="9"/>
      <c r="CQ49" s="10"/>
      <c r="CR49" s="7"/>
    </row>
    <row r="50" spans="1:96" s="11" customFormat="1" ht="11.25" customHeight="1" thickBot="1">
      <c r="A50" s="174"/>
      <c r="B50" s="84" t="s">
        <v>36</v>
      </c>
      <c r="C50" s="16"/>
      <c r="D50" s="16"/>
      <c r="E50" s="14"/>
      <c r="F50" s="14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156" t="s">
        <v>51</v>
      </c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8"/>
      <c r="AK50" s="180"/>
      <c r="AL50" s="181"/>
      <c r="AM50" s="182"/>
      <c r="AN50" s="70"/>
      <c r="AO50" s="70"/>
      <c r="AP50" s="70"/>
      <c r="AQ50" s="65"/>
      <c r="AR50" s="65"/>
      <c r="AS50" s="65"/>
      <c r="AT50" s="65"/>
      <c r="AU50" s="65"/>
      <c r="AV50" s="65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38"/>
      <c r="CP50" s="9"/>
      <c r="CQ50" s="10"/>
      <c r="CR50" s="7"/>
    </row>
    <row r="51" spans="1:96" s="11" customFormat="1" ht="11.25" customHeight="1" thickBot="1">
      <c r="A51" s="174"/>
      <c r="B51" s="85" t="s">
        <v>37</v>
      </c>
      <c r="C51" s="16"/>
      <c r="D51" s="16"/>
      <c r="E51" s="14"/>
      <c r="F51" s="14"/>
      <c r="AK51" s="180"/>
      <c r="AL51" s="181"/>
      <c r="AM51" s="182"/>
      <c r="AN51" s="188" t="s">
        <v>54</v>
      </c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3"/>
      <c r="BI51" s="26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38"/>
      <c r="CP51" s="9"/>
      <c r="CQ51" s="10"/>
      <c r="CR51" s="7"/>
    </row>
    <row r="52" spans="1:96" s="11" customFormat="1" ht="11.25" customHeight="1">
      <c r="A52" s="174"/>
      <c r="B52" s="86" t="s">
        <v>28</v>
      </c>
      <c r="C52" s="16"/>
      <c r="D52" s="16"/>
      <c r="E52" s="14"/>
      <c r="F52" s="14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77"/>
      <c r="AK52" s="180"/>
      <c r="AL52" s="181"/>
      <c r="AM52" s="182"/>
      <c r="AN52" s="67"/>
      <c r="AO52" s="67"/>
      <c r="AP52" s="67"/>
      <c r="AQ52" s="66"/>
      <c r="AR52" s="66"/>
      <c r="AS52" s="66"/>
      <c r="AT52" s="66"/>
      <c r="AU52" s="66"/>
      <c r="AV52" s="66"/>
      <c r="AW52" s="66"/>
      <c r="AX52" s="66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26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38"/>
      <c r="CP52" s="9"/>
      <c r="CQ52" s="10"/>
      <c r="CR52" s="7"/>
    </row>
    <row r="53" spans="1:96" s="11" customFormat="1" ht="11.25" customHeight="1" thickBot="1">
      <c r="A53" s="174"/>
      <c r="B53" s="86" t="s">
        <v>29</v>
      </c>
      <c r="C53" s="16"/>
      <c r="D53" s="16"/>
      <c r="E53" s="14"/>
      <c r="F53" s="14"/>
      <c r="AK53" s="180"/>
      <c r="AL53" s="181"/>
      <c r="AM53" s="182"/>
      <c r="AN53" s="64"/>
      <c r="AO53" s="64"/>
      <c r="AP53" s="64"/>
      <c r="AQ53" s="69"/>
      <c r="AR53" s="69"/>
      <c r="AS53" s="69"/>
      <c r="AT53" s="69"/>
      <c r="AU53" s="69"/>
      <c r="AV53" s="69"/>
      <c r="AW53" s="69"/>
      <c r="AX53" s="69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26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38"/>
      <c r="CP53" s="9"/>
      <c r="CQ53" s="10"/>
      <c r="CR53" s="7"/>
    </row>
    <row r="54" spans="1:96" s="11" customFormat="1" ht="11.25" customHeight="1" thickBot="1">
      <c r="A54" s="174"/>
      <c r="B54" s="86" t="s">
        <v>30</v>
      </c>
      <c r="C54" s="16"/>
      <c r="D54" s="16"/>
      <c r="E54" s="14"/>
      <c r="F54" s="14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180"/>
      <c r="AL54" s="181"/>
      <c r="AM54" s="182"/>
      <c r="AN54" s="190" t="s">
        <v>42</v>
      </c>
      <c r="AO54" s="190"/>
      <c r="AP54" s="190"/>
      <c r="AQ54" s="190"/>
      <c r="AR54" s="190"/>
      <c r="AS54" s="190"/>
      <c r="AT54" s="190"/>
      <c r="AU54" s="190"/>
      <c r="AV54" s="190"/>
      <c r="AW54" s="190"/>
      <c r="AX54" s="190"/>
      <c r="AY54" s="190"/>
      <c r="AZ54" s="190"/>
      <c r="BA54" s="190"/>
      <c r="BB54" s="190"/>
      <c r="BC54" s="190"/>
      <c r="BD54" s="190"/>
      <c r="BE54" s="190"/>
      <c r="BF54" s="190"/>
      <c r="BG54" s="190"/>
      <c r="BH54" s="191"/>
      <c r="BI54" s="26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38"/>
      <c r="CP54" s="9"/>
      <c r="CQ54" s="10"/>
      <c r="CR54" s="7"/>
    </row>
    <row r="55" spans="1:96" s="11" customFormat="1" ht="11.25" customHeight="1" thickBot="1">
      <c r="A55" s="174"/>
      <c r="B55" s="86" t="s">
        <v>31</v>
      </c>
      <c r="C55" s="16"/>
      <c r="D55" s="16"/>
      <c r="E55" s="14"/>
      <c r="F55" s="14"/>
      <c r="G55" s="156" t="s">
        <v>100</v>
      </c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8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180"/>
      <c r="AL55" s="181"/>
      <c r="AM55" s="182"/>
      <c r="AN55" s="67"/>
      <c r="AO55" s="67"/>
      <c r="AP55" s="67"/>
      <c r="AQ55" s="65"/>
      <c r="AR55" s="65"/>
      <c r="AS55" s="65"/>
      <c r="AT55" s="65"/>
      <c r="AU55" s="65"/>
      <c r="AV55" s="65"/>
      <c r="AW55" s="65"/>
      <c r="AX55" s="65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26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38"/>
      <c r="CP55" s="9"/>
      <c r="CQ55" s="10"/>
      <c r="CR55" s="7"/>
    </row>
    <row r="56" spans="1:96" s="11" customFormat="1" ht="11.25" customHeight="1" thickBot="1">
      <c r="A56" s="174"/>
      <c r="B56" s="86" t="s">
        <v>32</v>
      </c>
      <c r="C56" s="16"/>
      <c r="D56" s="16"/>
      <c r="E56" s="14"/>
      <c r="F56" s="14"/>
      <c r="G56" s="156" t="s">
        <v>47</v>
      </c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8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180"/>
      <c r="AL56" s="181"/>
      <c r="AM56" s="182"/>
      <c r="AN56" s="63"/>
      <c r="AO56" s="63"/>
      <c r="AP56" s="63"/>
      <c r="AQ56" s="156" t="s">
        <v>84</v>
      </c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8"/>
      <c r="BI56" s="26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38"/>
      <c r="CP56" s="9"/>
      <c r="CQ56" s="10"/>
      <c r="CR56" s="7"/>
    </row>
    <row r="57" spans="1:96" s="11" customFormat="1" ht="11.25" customHeight="1" thickBot="1">
      <c r="A57" s="174"/>
      <c r="B57" s="86" t="s">
        <v>136</v>
      </c>
      <c r="C57" s="16"/>
      <c r="D57" s="16"/>
      <c r="E57" s="14"/>
      <c r="F57" s="14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56" t="s">
        <v>58</v>
      </c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8"/>
      <c r="AK57" s="180"/>
      <c r="AL57" s="181"/>
      <c r="AM57" s="182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26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38"/>
      <c r="CP57" s="9"/>
      <c r="CQ57" s="10"/>
      <c r="CR57" s="7"/>
    </row>
    <row r="58" spans="1:96" s="11" customFormat="1" ht="11.25" customHeight="1" thickBot="1">
      <c r="A58" s="174"/>
      <c r="B58" s="86" t="s">
        <v>35</v>
      </c>
      <c r="C58" s="16"/>
      <c r="D58" s="16"/>
      <c r="E58" s="14"/>
      <c r="F58" s="14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180"/>
      <c r="AL58" s="181"/>
      <c r="AM58" s="182"/>
      <c r="AN58" s="63"/>
      <c r="AO58" s="63"/>
      <c r="AP58" s="63"/>
      <c r="BI58" s="26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38"/>
      <c r="CP58" s="9"/>
      <c r="CQ58" s="10"/>
      <c r="CR58" s="7"/>
    </row>
    <row r="59" spans="1:96" s="11" customFormat="1" ht="11.25" customHeight="1" thickBot="1">
      <c r="A59" s="174"/>
      <c r="B59" s="87" t="s">
        <v>33</v>
      </c>
      <c r="C59" s="16"/>
      <c r="D59" s="16"/>
      <c r="E59" s="14"/>
      <c r="F59" s="14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180"/>
      <c r="AL59" s="181"/>
      <c r="AM59" s="182"/>
      <c r="AN59" s="63"/>
      <c r="AO59" s="63"/>
      <c r="AP59" s="63"/>
      <c r="AQ59" s="156" t="s">
        <v>87</v>
      </c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8"/>
      <c r="BI59" s="26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38"/>
      <c r="CP59" s="9"/>
      <c r="CQ59" s="10"/>
      <c r="CR59" s="7"/>
    </row>
    <row r="60" spans="1:96" s="11" customFormat="1" ht="11.25" customHeight="1" thickBot="1">
      <c r="A60" s="210"/>
      <c r="B60" s="88" t="s">
        <v>34</v>
      </c>
      <c r="C60" s="39"/>
      <c r="D60" s="39"/>
      <c r="E60" s="40"/>
      <c r="F60" s="40"/>
      <c r="G60" s="156" t="s">
        <v>101</v>
      </c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8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183"/>
      <c r="AL60" s="184"/>
      <c r="AM60" s="185"/>
      <c r="BI60" s="41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3"/>
      <c r="CP60" s="9"/>
      <c r="CQ60" s="49"/>
      <c r="CR60" s="7"/>
    </row>
    <row r="61" spans="1:96" s="57" customFormat="1" ht="11.25" customHeight="1" thickBot="1">
      <c r="A61" s="44"/>
      <c r="B61" s="45"/>
      <c r="C61" s="46"/>
      <c r="D61" s="46"/>
      <c r="E61" s="46"/>
      <c r="F61" s="46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7"/>
      <c r="AL61" s="47"/>
      <c r="AM61" s="47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8"/>
      <c r="CP61" s="54"/>
      <c r="CQ61" s="55">
        <f t="shared" ref="CQ61:CQ67" si="2">COUNTA(C61:AM61)</f>
        <v>0</v>
      </c>
      <c r="CR61" s="56">
        <f>SUM(COUNTA(#REF!))</f>
        <v>1</v>
      </c>
    </row>
    <row r="62" spans="1:96" s="11" customFormat="1" ht="11.25" customHeight="1" thickBot="1">
      <c r="A62" s="165" t="s">
        <v>20</v>
      </c>
      <c r="B62" s="83" t="s">
        <v>225</v>
      </c>
      <c r="C62" s="16"/>
      <c r="D62" s="16"/>
      <c r="E62" s="14"/>
      <c r="F62" s="14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156" t="s">
        <v>96</v>
      </c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8"/>
      <c r="AQ62" s="63"/>
      <c r="AR62" s="63"/>
      <c r="AS62" s="63"/>
      <c r="AT62" s="63"/>
      <c r="AU62" s="63"/>
      <c r="AV62" s="63"/>
      <c r="AW62" s="239" t="s">
        <v>139</v>
      </c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1"/>
      <c r="BO62" s="248" t="s">
        <v>139</v>
      </c>
      <c r="BP62" s="249"/>
      <c r="BQ62" s="249"/>
      <c r="BR62" s="249"/>
      <c r="BS62" s="249"/>
      <c r="BT62" s="249"/>
      <c r="BU62" s="249"/>
      <c r="BV62" s="249"/>
      <c r="BW62" s="249"/>
      <c r="BX62" s="249"/>
      <c r="BY62" s="249"/>
      <c r="BZ62" s="249"/>
      <c r="CA62" s="249"/>
      <c r="CB62" s="249"/>
      <c r="CC62" s="249"/>
      <c r="CD62" s="249"/>
      <c r="CE62" s="249"/>
      <c r="CF62" s="249"/>
      <c r="CG62" s="249"/>
      <c r="CH62" s="249"/>
      <c r="CI62" s="250"/>
      <c r="CJ62" s="68"/>
      <c r="CK62" s="68"/>
      <c r="CL62" s="68"/>
      <c r="CM62" s="27"/>
      <c r="CN62" s="27"/>
      <c r="CO62" s="38"/>
      <c r="CP62" s="9"/>
      <c r="CQ62" s="10"/>
      <c r="CR62" s="7"/>
    </row>
    <row r="63" spans="1:96" s="11" customFormat="1" ht="11.25" customHeight="1" thickBot="1">
      <c r="A63" s="166"/>
      <c r="B63" s="141" t="s">
        <v>22</v>
      </c>
      <c r="C63" s="50"/>
      <c r="D63" s="50"/>
      <c r="E63" s="50"/>
      <c r="F63" s="50"/>
      <c r="G63" s="156" t="s">
        <v>83</v>
      </c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8"/>
      <c r="AE63" s="156" t="s">
        <v>111</v>
      </c>
      <c r="AF63" s="157"/>
      <c r="AG63" s="157"/>
      <c r="AH63" s="157"/>
      <c r="AI63" s="157"/>
      <c r="AJ63" s="158"/>
      <c r="AK63" s="110"/>
      <c r="AL63" s="111"/>
      <c r="AM63" s="112"/>
      <c r="AQ63" s="66"/>
      <c r="AR63" s="66"/>
      <c r="AS63" s="66"/>
      <c r="AT63" s="66"/>
      <c r="AU63" s="66"/>
      <c r="AV63" s="66"/>
      <c r="AW63" s="156" t="s">
        <v>121</v>
      </c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8"/>
      <c r="BI63" s="63"/>
      <c r="BJ63" s="68"/>
      <c r="BK63" s="68"/>
      <c r="BL63" s="68"/>
      <c r="BM63" s="68"/>
      <c r="BN63" s="68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8"/>
      <c r="CK63" s="68"/>
      <c r="CL63" s="68"/>
      <c r="CM63" s="102"/>
      <c r="CN63" s="102"/>
      <c r="CO63" s="52"/>
      <c r="CP63" s="9"/>
      <c r="CQ63" s="53">
        <f t="shared" si="2"/>
        <v>2</v>
      </c>
      <c r="CR63" s="7">
        <f>SUM(COUNTA(C63:AM63))</f>
        <v>2</v>
      </c>
    </row>
    <row r="64" spans="1:96" s="11" customFormat="1" ht="11.25" customHeight="1" thickBot="1">
      <c r="A64" s="166"/>
      <c r="B64" s="141" t="s">
        <v>23</v>
      </c>
      <c r="C64" s="13"/>
      <c r="D64" s="15"/>
      <c r="E64" s="12"/>
      <c r="F64" s="12"/>
      <c r="G64" s="156" t="s">
        <v>114</v>
      </c>
      <c r="H64" s="157"/>
      <c r="I64" s="157"/>
      <c r="J64" s="157"/>
      <c r="K64" s="157"/>
      <c r="L64" s="158"/>
      <c r="P64" s="211" t="s">
        <v>69</v>
      </c>
      <c r="Q64" s="212"/>
      <c r="R64" s="212"/>
      <c r="S64" s="212"/>
      <c r="T64" s="212"/>
      <c r="U64" s="212"/>
      <c r="V64" s="212"/>
      <c r="W64" s="212"/>
      <c r="X64" s="213"/>
      <c r="Y64" s="211" t="s">
        <v>70</v>
      </c>
      <c r="Z64" s="212"/>
      <c r="AA64" s="212"/>
      <c r="AB64" s="212"/>
      <c r="AC64" s="212"/>
      <c r="AD64" s="212"/>
      <c r="AE64" s="212"/>
      <c r="AF64" s="212"/>
      <c r="AG64" s="213"/>
      <c r="AK64" s="110"/>
      <c r="AL64" s="111"/>
      <c r="AM64" s="112"/>
      <c r="AN64" s="189" t="s">
        <v>60</v>
      </c>
      <c r="AO64" s="190"/>
      <c r="AP64" s="190"/>
      <c r="AQ64" s="190"/>
      <c r="AR64" s="190"/>
      <c r="AS64" s="190"/>
      <c r="AT64" s="190"/>
      <c r="AU64" s="190"/>
      <c r="AV64" s="191"/>
      <c r="AW64" s="156" t="s">
        <v>45</v>
      </c>
      <c r="AX64" s="157"/>
      <c r="AY64" s="157"/>
      <c r="AZ64" s="157"/>
      <c r="BA64" s="157"/>
      <c r="BB64" s="157"/>
      <c r="BC64" s="157"/>
      <c r="BD64" s="157"/>
      <c r="BE64" s="157"/>
      <c r="BF64" s="186"/>
      <c r="BG64" s="186"/>
      <c r="BH64" s="187"/>
      <c r="CJ64" s="68"/>
      <c r="CK64" s="68"/>
      <c r="CL64" s="68"/>
      <c r="CM64" s="168"/>
      <c r="CN64" s="168"/>
      <c r="CO64" s="169"/>
      <c r="CP64" s="9"/>
      <c r="CQ64" s="10">
        <f>COUNTA(C64:AM64)</f>
        <v>3</v>
      </c>
      <c r="CR64" s="7">
        <f>SUM(COUNTA(C64:AM64))</f>
        <v>3</v>
      </c>
    </row>
    <row r="65" spans="1:96" s="11" customFormat="1" ht="11.25" customHeight="1" thickBot="1">
      <c r="A65" s="166"/>
      <c r="B65" s="141" t="s">
        <v>24</v>
      </c>
      <c r="C65" s="16"/>
      <c r="D65" s="16"/>
      <c r="E65" s="14"/>
      <c r="F65" s="14"/>
      <c r="L65" s="75"/>
      <c r="M65" s="156" t="s">
        <v>131</v>
      </c>
      <c r="N65" s="157"/>
      <c r="O65" s="157"/>
      <c r="P65" s="157"/>
      <c r="Q65" s="157"/>
      <c r="R65" s="157"/>
      <c r="S65" s="157"/>
      <c r="T65" s="157"/>
      <c r="U65" s="158"/>
      <c r="Y65" s="159" t="s">
        <v>106</v>
      </c>
      <c r="Z65" s="160"/>
      <c r="AA65" s="160"/>
      <c r="AB65" s="205"/>
      <c r="AC65" s="205"/>
      <c r="AD65" s="205"/>
      <c r="AE65" s="214"/>
      <c r="AF65" s="214"/>
      <c r="AG65" s="215"/>
      <c r="AH65" s="79"/>
      <c r="AK65" s="156" t="s">
        <v>110</v>
      </c>
      <c r="AL65" s="157"/>
      <c r="AM65" s="157"/>
      <c r="AN65" s="157"/>
      <c r="AO65" s="157"/>
      <c r="AP65" s="158"/>
      <c r="AQ65" s="159" t="s">
        <v>82</v>
      </c>
      <c r="AR65" s="160"/>
      <c r="AS65" s="160"/>
      <c r="AT65" s="160"/>
      <c r="AU65" s="160"/>
      <c r="AV65" s="160"/>
      <c r="AW65" s="160"/>
      <c r="AX65" s="160"/>
      <c r="AY65" s="163"/>
      <c r="AZ65" s="67"/>
      <c r="BA65" s="67"/>
      <c r="BB65" s="67"/>
      <c r="BC65" s="67"/>
      <c r="BD65" s="67"/>
      <c r="BE65" s="67"/>
      <c r="BF65" s="170" t="s">
        <v>127</v>
      </c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1"/>
      <c r="BX65" s="171"/>
      <c r="BY65" s="171"/>
      <c r="BZ65" s="171"/>
      <c r="CA65" s="171"/>
      <c r="CB65" s="171"/>
      <c r="CC65" s="171"/>
      <c r="CD65" s="171"/>
      <c r="CE65" s="171"/>
      <c r="CF65" s="171"/>
      <c r="CG65" s="171"/>
      <c r="CH65" s="171"/>
      <c r="CI65" s="172"/>
      <c r="CJ65" s="66"/>
      <c r="CK65" s="66"/>
      <c r="CL65" s="66"/>
      <c r="CM65" s="51"/>
      <c r="CN65" s="51"/>
      <c r="CO65" s="38"/>
      <c r="CP65" s="9"/>
      <c r="CQ65" s="10">
        <f>COUNTA(C65:AJ65)</f>
        <v>2</v>
      </c>
      <c r="CR65" s="7">
        <f>SUM(COUNTA(C65:AJ65))</f>
        <v>2</v>
      </c>
    </row>
    <row r="66" spans="1:96" s="11" customFormat="1" ht="11.25" customHeight="1" thickBot="1">
      <c r="A66" s="166"/>
      <c r="B66" s="141" t="s">
        <v>25</v>
      </c>
      <c r="C66" s="16"/>
      <c r="D66" s="16"/>
      <c r="E66" s="14"/>
      <c r="F66" s="14"/>
      <c r="G66" s="75"/>
      <c r="H66" s="75"/>
      <c r="I66" s="75"/>
      <c r="J66" s="75"/>
      <c r="K66" s="75"/>
      <c r="P66" s="156" t="s">
        <v>138</v>
      </c>
      <c r="Q66" s="157"/>
      <c r="R66" s="157"/>
      <c r="S66" s="157"/>
      <c r="T66" s="157"/>
      <c r="U66" s="157"/>
      <c r="V66" s="157"/>
      <c r="W66" s="157"/>
      <c r="X66" s="158"/>
      <c r="Y66" s="189" t="s">
        <v>59</v>
      </c>
      <c r="Z66" s="190"/>
      <c r="AA66" s="190"/>
      <c r="AB66" s="190"/>
      <c r="AC66" s="190"/>
      <c r="AD66" s="190"/>
      <c r="AE66" s="190"/>
      <c r="AF66" s="190"/>
      <c r="AG66" s="191"/>
      <c r="AH66" s="78"/>
      <c r="AI66" s="28"/>
      <c r="AJ66" s="28"/>
      <c r="AK66" s="110"/>
      <c r="AL66" s="111"/>
      <c r="AM66" s="112"/>
      <c r="AZ66" s="63"/>
      <c r="BA66" s="63"/>
      <c r="BB66" s="63"/>
      <c r="BC66" s="63"/>
      <c r="BD66" s="63"/>
      <c r="BF66" s="63"/>
      <c r="BG66" s="63"/>
      <c r="BH66" s="63"/>
      <c r="BI66" s="63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27"/>
      <c r="CN66" s="27"/>
      <c r="CO66" s="38"/>
      <c r="CP66" s="9"/>
      <c r="CQ66" s="10">
        <f>COUNTA(C66:AJ66)</f>
        <v>2</v>
      </c>
      <c r="CR66" s="7"/>
    </row>
    <row r="67" spans="1:96" s="11" customFormat="1" ht="11.25" customHeight="1" thickBot="1">
      <c r="A67" s="166"/>
      <c r="B67" s="141" t="s">
        <v>26</v>
      </c>
      <c r="C67" s="16"/>
      <c r="D67" s="16"/>
      <c r="E67" s="14"/>
      <c r="F67" s="14"/>
      <c r="G67" s="156" t="s">
        <v>63</v>
      </c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8"/>
      <c r="V67" s="75"/>
      <c r="W67" s="75"/>
      <c r="X67" s="75"/>
      <c r="Y67" s="175" t="s">
        <v>65</v>
      </c>
      <c r="Z67" s="176"/>
      <c r="AA67" s="176"/>
      <c r="AB67" s="176"/>
      <c r="AC67" s="176"/>
      <c r="AD67" s="176"/>
      <c r="AE67" s="176"/>
      <c r="AF67" s="176"/>
      <c r="AG67" s="177"/>
      <c r="AH67" s="79"/>
      <c r="AK67" s="110"/>
      <c r="AL67" s="111"/>
      <c r="AM67" s="112"/>
      <c r="AN67" s="159" t="s">
        <v>66</v>
      </c>
      <c r="AO67" s="160"/>
      <c r="AP67" s="160"/>
      <c r="AQ67" s="160"/>
      <c r="AR67" s="160"/>
      <c r="AS67" s="160"/>
      <c r="AT67" s="160"/>
      <c r="AU67" s="160"/>
      <c r="AV67" s="163"/>
      <c r="AW67" s="68"/>
      <c r="AX67" s="68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27"/>
      <c r="CN67" s="27"/>
      <c r="CO67" s="38"/>
      <c r="CP67" s="9"/>
      <c r="CQ67" s="10">
        <f t="shared" si="2"/>
        <v>2</v>
      </c>
      <c r="CR67" s="7"/>
    </row>
    <row r="68" spans="1:96" s="11" customFormat="1" ht="11.25" customHeight="1" thickBot="1">
      <c r="A68" s="166"/>
      <c r="B68" s="141" t="s">
        <v>27</v>
      </c>
      <c r="C68" s="16"/>
      <c r="D68" s="16"/>
      <c r="E68" s="14"/>
      <c r="F68" s="14"/>
      <c r="G68" s="178" t="s">
        <v>140</v>
      </c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200"/>
      <c r="Y68" s="207" t="s">
        <v>95</v>
      </c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9"/>
      <c r="AK68" s="110"/>
      <c r="AL68" s="111"/>
      <c r="AM68" s="112"/>
      <c r="AN68" s="58"/>
      <c r="AO68" s="58"/>
      <c r="AP68" s="58"/>
      <c r="AQ68" s="58"/>
      <c r="AR68" s="58"/>
      <c r="AS68" s="58"/>
      <c r="AT68" s="58"/>
      <c r="AU68" s="58"/>
      <c r="AV68" s="58"/>
      <c r="AW68" s="68"/>
      <c r="AX68" s="68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27"/>
      <c r="CN68" s="27"/>
      <c r="CO68" s="38"/>
      <c r="CP68" s="9"/>
      <c r="CQ68" s="10"/>
      <c r="CR68" s="7"/>
    </row>
    <row r="69" spans="1:96" s="11" customFormat="1" ht="11.25" customHeight="1" thickBot="1">
      <c r="A69" s="166"/>
      <c r="B69" s="142" t="s">
        <v>36</v>
      </c>
      <c r="C69" s="16"/>
      <c r="D69" s="16"/>
      <c r="E69" s="14"/>
      <c r="F69" s="14"/>
      <c r="G69" s="75"/>
      <c r="H69" s="75"/>
      <c r="I69" s="75"/>
      <c r="J69" s="75"/>
      <c r="K69" s="75"/>
      <c r="L69" s="75"/>
      <c r="M69" s="156" t="s">
        <v>116</v>
      </c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8"/>
      <c r="AE69" s="75"/>
      <c r="AF69" s="75"/>
      <c r="AG69" s="75"/>
      <c r="AH69" s="75"/>
      <c r="AI69" s="75"/>
      <c r="AJ69" s="75"/>
      <c r="AK69" s="110"/>
      <c r="AL69" s="111"/>
      <c r="AM69" s="112"/>
      <c r="AN69" s="70"/>
      <c r="AO69" s="70"/>
      <c r="AP69" s="70"/>
      <c r="AQ69" s="65"/>
      <c r="AR69" s="65"/>
      <c r="AS69" s="65"/>
      <c r="AT69" s="65"/>
      <c r="AU69" s="65"/>
      <c r="AV69" s="65"/>
      <c r="AW69" s="65"/>
      <c r="AX69" s="69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3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27"/>
      <c r="CN69" s="27"/>
      <c r="CO69" s="38"/>
      <c r="CP69" s="9"/>
      <c r="CQ69" s="10"/>
      <c r="CR69" s="7"/>
    </row>
    <row r="70" spans="1:96" s="11" customFormat="1" ht="11.25" customHeight="1" thickBot="1">
      <c r="A70" s="166"/>
      <c r="B70" s="143" t="s">
        <v>37</v>
      </c>
      <c r="C70" s="16"/>
      <c r="D70" s="16"/>
      <c r="E70" s="14"/>
      <c r="F70" s="14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K70" s="110"/>
      <c r="AL70" s="111"/>
      <c r="AM70" s="112"/>
      <c r="AN70" s="188" t="s">
        <v>54</v>
      </c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3"/>
      <c r="BI70" s="156" t="s">
        <v>113</v>
      </c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8"/>
      <c r="CM70" s="27"/>
      <c r="CN70" s="27"/>
      <c r="CO70" s="38"/>
      <c r="CP70" s="9"/>
      <c r="CQ70" s="10"/>
      <c r="CR70" s="7"/>
    </row>
    <row r="71" spans="1:96" s="11" customFormat="1" ht="11.25" customHeight="1">
      <c r="A71" s="166"/>
      <c r="B71" s="144" t="s">
        <v>28</v>
      </c>
      <c r="C71" s="16"/>
      <c r="D71" s="16"/>
      <c r="E71" s="14"/>
      <c r="F71" s="14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110"/>
      <c r="AL71" s="111"/>
      <c r="AM71" s="112"/>
      <c r="AN71" s="67"/>
      <c r="AO71" s="67"/>
      <c r="AP71" s="67"/>
      <c r="AQ71" s="66"/>
      <c r="AR71" s="66"/>
      <c r="AS71" s="66"/>
      <c r="AT71" s="66"/>
      <c r="AU71" s="66"/>
      <c r="AV71" s="66"/>
      <c r="AW71" s="66"/>
      <c r="AX71" s="66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3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27"/>
      <c r="CN71" s="27"/>
      <c r="CO71" s="38"/>
      <c r="CP71" s="9"/>
      <c r="CQ71" s="10"/>
      <c r="CR71" s="7"/>
    </row>
    <row r="72" spans="1:96" s="11" customFormat="1" ht="11.25" customHeight="1" thickBot="1">
      <c r="A72" s="166"/>
      <c r="B72" s="144" t="s">
        <v>29</v>
      </c>
      <c r="C72" s="16"/>
      <c r="D72" s="16"/>
      <c r="E72" s="14"/>
      <c r="F72" s="14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AK72" s="110"/>
      <c r="AL72" s="111"/>
      <c r="AM72" s="112"/>
      <c r="AQ72" s="69"/>
      <c r="AR72" s="69"/>
      <c r="AS72" s="69"/>
      <c r="AT72" s="69"/>
      <c r="AU72" s="69"/>
      <c r="AV72" s="69"/>
      <c r="AW72" s="69"/>
      <c r="AX72" s="69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3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27"/>
      <c r="CN72" s="27"/>
      <c r="CO72" s="38"/>
      <c r="CP72" s="9"/>
      <c r="CQ72" s="10"/>
      <c r="CR72" s="7"/>
    </row>
    <row r="73" spans="1:96" s="11" customFormat="1" ht="11.25" customHeight="1" thickBot="1">
      <c r="A73" s="166"/>
      <c r="B73" s="144" t="s">
        <v>30</v>
      </c>
      <c r="C73" s="16"/>
      <c r="D73" s="16"/>
      <c r="E73" s="14"/>
      <c r="F73" s="14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110"/>
      <c r="AL73" s="111"/>
      <c r="AM73" s="112"/>
      <c r="AN73" s="68"/>
      <c r="AO73" s="68"/>
      <c r="AP73" s="68"/>
      <c r="AQ73" s="189" t="s">
        <v>42</v>
      </c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1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27"/>
      <c r="CN73" s="27"/>
      <c r="CO73" s="38"/>
      <c r="CP73" s="9"/>
      <c r="CQ73" s="10"/>
      <c r="CR73" s="7"/>
    </row>
    <row r="74" spans="1:96" s="11" customFormat="1" ht="11.25" customHeight="1" thickBot="1">
      <c r="A74" s="166"/>
      <c r="B74" s="144" t="s">
        <v>31</v>
      </c>
      <c r="C74" s="16"/>
      <c r="D74" s="16"/>
      <c r="E74" s="14"/>
      <c r="F74" s="40"/>
      <c r="G74" s="156" t="s">
        <v>102</v>
      </c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8"/>
      <c r="Y74" s="73"/>
      <c r="Z74" s="73"/>
      <c r="AA74" s="73"/>
      <c r="AB74" s="73"/>
      <c r="AC74" s="73"/>
      <c r="AD74" s="75"/>
      <c r="AE74" s="75"/>
      <c r="AF74" s="75"/>
      <c r="AG74" s="75"/>
      <c r="AH74" s="75"/>
      <c r="AI74" s="75"/>
      <c r="AJ74" s="75"/>
      <c r="AK74" s="110"/>
      <c r="AL74" s="111"/>
      <c r="AM74" s="112"/>
      <c r="BI74" s="63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27"/>
      <c r="CN74" s="27"/>
      <c r="CO74" s="38"/>
      <c r="CP74" s="9"/>
      <c r="CQ74" s="10"/>
      <c r="CR74" s="7"/>
    </row>
    <row r="75" spans="1:96" s="11" customFormat="1" ht="11.25" customHeight="1" thickBot="1">
      <c r="A75" s="166"/>
      <c r="B75" s="144" t="s">
        <v>32</v>
      </c>
      <c r="C75" s="16"/>
      <c r="D75" s="16"/>
      <c r="E75" s="14"/>
      <c r="F75" s="198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8"/>
      <c r="Z75" s="198"/>
      <c r="AA75" s="198"/>
      <c r="AB75" s="198"/>
      <c r="AC75" s="75"/>
      <c r="AD75" s="75"/>
      <c r="AE75" s="75"/>
      <c r="AF75" s="75"/>
      <c r="AG75" s="75"/>
      <c r="AH75" s="75"/>
      <c r="AI75" s="75"/>
      <c r="AJ75" s="75"/>
      <c r="AK75" s="110"/>
      <c r="AL75" s="111"/>
      <c r="AM75" s="112"/>
      <c r="AN75" s="63"/>
      <c r="AO75" s="63"/>
      <c r="AP75" s="63"/>
      <c r="AQ75" s="156" t="s">
        <v>89</v>
      </c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8"/>
      <c r="BI75" s="63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27"/>
      <c r="CN75" s="27"/>
      <c r="CO75" s="38"/>
      <c r="CP75" s="9"/>
      <c r="CQ75" s="10"/>
      <c r="CR75" s="7"/>
    </row>
    <row r="76" spans="1:96" s="11" customFormat="1" ht="11.25" customHeight="1" thickBot="1">
      <c r="A76" s="166"/>
      <c r="B76" s="144" t="s">
        <v>136</v>
      </c>
      <c r="C76" s="16"/>
      <c r="D76" s="16"/>
      <c r="E76" s="14"/>
      <c r="F76" s="50"/>
      <c r="G76" s="156" t="s">
        <v>57</v>
      </c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8"/>
      <c r="Y76" s="106"/>
      <c r="Z76" s="72"/>
      <c r="AA76" s="72"/>
      <c r="AB76" s="72"/>
      <c r="AC76" s="72"/>
      <c r="AD76" s="75"/>
      <c r="AE76" s="75"/>
      <c r="AF76" s="75"/>
      <c r="AG76" s="75"/>
      <c r="AH76" s="75"/>
      <c r="AI76" s="75"/>
      <c r="AJ76" s="75"/>
      <c r="AK76" s="110"/>
      <c r="AL76" s="111"/>
      <c r="AM76" s="112"/>
      <c r="AN76" s="63"/>
      <c r="AO76" s="63"/>
      <c r="AP76" s="63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3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27"/>
      <c r="CN76" s="27"/>
      <c r="CO76" s="38"/>
      <c r="CP76" s="9"/>
      <c r="CQ76" s="10"/>
      <c r="CR76" s="7"/>
    </row>
    <row r="77" spans="1:96" s="11" customFormat="1" ht="11.25" customHeight="1" thickBot="1">
      <c r="A77" s="166"/>
      <c r="B77" s="144" t="s">
        <v>85</v>
      </c>
      <c r="C77" s="16"/>
      <c r="D77" s="16"/>
      <c r="E77" s="14"/>
      <c r="F77" s="14"/>
      <c r="G77" s="156" t="s">
        <v>144</v>
      </c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8"/>
      <c r="Y77" s="106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110"/>
      <c r="AL77" s="111"/>
      <c r="AM77" s="112"/>
      <c r="AN77" s="63"/>
      <c r="AO77" s="63"/>
      <c r="AP77" s="63"/>
      <c r="AQ77" s="65"/>
      <c r="AR77" s="65"/>
      <c r="AS77" s="65"/>
      <c r="AT77" s="65"/>
      <c r="AU77" s="65"/>
      <c r="AV77" s="65"/>
      <c r="AW77" s="65"/>
      <c r="AX77" s="65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63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27"/>
      <c r="CN77" s="27"/>
      <c r="CO77" s="38"/>
      <c r="CP77" s="9"/>
      <c r="CQ77" s="10"/>
      <c r="CR77" s="7"/>
    </row>
    <row r="78" spans="1:96" s="11" customFormat="1" ht="11.25" customHeight="1" thickBot="1">
      <c r="A78" s="166"/>
      <c r="B78" s="145" t="s">
        <v>33</v>
      </c>
      <c r="C78" s="16"/>
      <c r="D78" s="16"/>
      <c r="E78" s="14"/>
      <c r="F78" s="14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110"/>
      <c r="AL78" s="111"/>
      <c r="AM78" s="112"/>
      <c r="AN78" s="63"/>
      <c r="AO78" s="63"/>
      <c r="AP78" s="63"/>
      <c r="AQ78" s="156" t="s">
        <v>92</v>
      </c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8"/>
      <c r="BI78" s="63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27"/>
      <c r="CN78" s="27"/>
      <c r="CO78" s="38"/>
      <c r="CP78" s="9"/>
      <c r="CQ78" s="10"/>
      <c r="CR78" s="7"/>
    </row>
    <row r="79" spans="1:96" s="11" customFormat="1" ht="11.25" customHeight="1" thickBot="1">
      <c r="A79" s="167"/>
      <c r="B79" s="146" t="s">
        <v>34</v>
      </c>
      <c r="C79" s="39"/>
      <c r="D79" s="39"/>
      <c r="E79" s="40"/>
      <c r="F79" s="40"/>
      <c r="G79" s="156" t="s">
        <v>98</v>
      </c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8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113"/>
      <c r="AL79" s="114"/>
      <c r="AM79" s="115"/>
      <c r="AN79" s="64"/>
      <c r="AO79" s="64"/>
      <c r="AP79" s="64"/>
      <c r="AQ79" s="156" t="s">
        <v>74</v>
      </c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8"/>
      <c r="BI79" s="64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42"/>
      <c r="CN79" s="42"/>
      <c r="CO79" s="43"/>
      <c r="CP79" s="9"/>
      <c r="CQ79" s="49"/>
      <c r="CR79" s="7"/>
    </row>
    <row r="80" spans="1:96" s="57" customFormat="1" ht="11.25" customHeight="1" thickBot="1">
      <c r="A80" s="44"/>
      <c r="B80" s="45"/>
      <c r="C80" s="46"/>
      <c r="D80" s="46"/>
      <c r="E80" s="46"/>
      <c r="F80" s="46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7"/>
      <c r="AL80" s="47"/>
      <c r="AM80" s="47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8"/>
      <c r="CP80" s="54"/>
      <c r="CQ80" s="55">
        <f t="shared" ref="CQ80:CQ86" si="3">COUNTA(C80:AM80)</f>
        <v>0</v>
      </c>
      <c r="CR80" s="56">
        <f>SUM(COUNTA(#REF!))</f>
        <v>1</v>
      </c>
    </row>
    <row r="81" spans="1:96" s="11" customFormat="1" ht="11.25" customHeight="1" thickBot="1">
      <c r="A81" s="148"/>
      <c r="B81" s="83" t="s">
        <v>225</v>
      </c>
      <c r="C81" s="16"/>
      <c r="D81" s="16"/>
      <c r="E81" s="14"/>
      <c r="F81" s="14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5"/>
      <c r="AF81" s="75"/>
      <c r="AG81" s="75"/>
      <c r="AH81" s="75"/>
      <c r="AI81" s="75"/>
      <c r="AJ81" s="75"/>
      <c r="AK81" s="149"/>
      <c r="AL81" s="149"/>
      <c r="AM81" s="149"/>
      <c r="AN81" s="63"/>
      <c r="AO81" s="63"/>
      <c r="AP81" s="63"/>
      <c r="AW81" s="239" t="s">
        <v>139</v>
      </c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N81" s="241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27"/>
      <c r="CN81" s="27"/>
      <c r="CO81" s="38"/>
      <c r="CP81" s="9"/>
      <c r="CQ81" s="10"/>
      <c r="CR81" s="7"/>
    </row>
    <row r="82" spans="1:96" s="11" customFormat="1" ht="11.25" customHeight="1" thickBot="1">
      <c r="A82" s="173" t="s">
        <v>21</v>
      </c>
      <c r="B82" s="83" t="s">
        <v>22</v>
      </c>
      <c r="C82" s="50"/>
      <c r="D82" s="50"/>
      <c r="E82" s="50"/>
      <c r="F82" s="50"/>
      <c r="G82" s="156" t="s">
        <v>119</v>
      </c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8"/>
      <c r="S82" s="156" t="s">
        <v>118</v>
      </c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8"/>
      <c r="AK82" s="180" t="s">
        <v>126</v>
      </c>
      <c r="AL82" s="181"/>
      <c r="AM82" s="182"/>
      <c r="AN82" s="67"/>
      <c r="AO82" s="67"/>
      <c r="AP82" s="67"/>
      <c r="AQ82" s="156" t="s">
        <v>117</v>
      </c>
      <c r="AR82" s="157"/>
      <c r="AS82" s="157"/>
      <c r="AT82" s="157"/>
      <c r="AU82" s="157"/>
      <c r="AV82" s="158"/>
      <c r="AW82" s="159" t="s">
        <v>46</v>
      </c>
      <c r="AX82" s="160"/>
      <c r="AY82" s="160"/>
      <c r="AZ82" s="160"/>
      <c r="BA82" s="160"/>
      <c r="BB82" s="160"/>
      <c r="BC82" s="160"/>
      <c r="BD82" s="160"/>
      <c r="BE82" s="163"/>
      <c r="BF82" s="63"/>
      <c r="BG82" s="63"/>
      <c r="BH82" s="63"/>
      <c r="BI82" s="63"/>
      <c r="BJ82" s="68"/>
      <c r="BK82" s="68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51"/>
      <c r="CN82" s="51"/>
      <c r="CO82" s="52"/>
      <c r="CP82" s="9"/>
      <c r="CQ82" s="53">
        <f t="shared" si="3"/>
        <v>3</v>
      </c>
      <c r="CR82" s="7">
        <f>SUM(COUNTA(C82:AM82))</f>
        <v>3</v>
      </c>
    </row>
    <row r="83" spans="1:96" s="11" customFormat="1" ht="11.25" customHeight="1" thickBot="1">
      <c r="A83" s="174"/>
      <c r="B83" s="83" t="s">
        <v>23</v>
      </c>
      <c r="C83" s="13"/>
      <c r="D83" s="15"/>
      <c r="E83" s="12"/>
      <c r="F83" s="12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156" t="s">
        <v>115</v>
      </c>
      <c r="T83" s="157"/>
      <c r="U83" s="157"/>
      <c r="V83" s="157"/>
      <c r="W83" s="157"/>
      <c r="X83" s="158"/>
      <c r="Y83" s="75"/>
      <c r="Z83" s="75"/>
      <c r="AA83" s="75"/>
      <c r="AB83" s="75"/>
      <c r="AC83" s="75"/>
      <c r="AD83" s="75"/>
      <c r="AK83" s="180"/>
      <c r="AL83" s="181"/>
      <c r="AM83" s="182"/>
      <c r="AN83" s="63"/>
      <c r="AO83" s="63"/>
      <c r="AP83" s="63"/>
      <c r="AW83" s="159" t="s">
        <v>107</v>
      </c>
      <c r="AX83" s="160"/>
      <c r="AY83" s="160"/>
      <c r="AZ83" s="160"/>
      <c r="BA83" s="160"/>
      <c r="BB83" s="160"/>
      <c r="BC83" s="160"/>
      <c r="BD83" s="160"/>
      <c r="BE83" s="163"/>
      <c r="BF83" s="63"/>
      <c r="BG83" s="63"/>
      <c r="BH83" s="63"/>
      <c r="BI83" s="63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9"/>
      <c r="CH83" s="69"/>
      <c r="CI83" s="69"/>
      <c r="CJ83" s="69"/>
      <c r="CK83" s="69"/>
      <c r="CL83" s="69"/>
      <c r="CM83" s="42"/>
      <c r="CN83" s="27"/>
      <c r="CO83" s="38"/>
      <c r="CP83" s="9"/>
      <c r="CQ83" s="10">
        <f t="shared" si="3"/>
        <v>1</v>
      </c>
      <c r="CR83" s="7">
        <f>SUM(COUNTA(C83:AM83))</f>
        <v>1</v>
      </c>
    </row>
    <row r="84" spans="1:96" s="11" customFormat="1" ht="11.25" customHeight="1" thickBot="1">
      <c r="A84" s="174"/>
      <c r="B84" s="83" t="s">
        <v>24</v>
      </c>
      <c r="C84" s="16"/>
      <c r="D84" s="16"/>
      <c r="E84" s="14"/>
      <c r="F84" s="14"/>
      <c r="P84" s="75"/>
      <c r="Q84" s="75"/>
      <c r="R84" s="75"/>
      <c r="AB84" s="159" t="s">
        <v>80</v>
      </c>
      <c r="AC84" s="160"/>
      <c r="AD84" s="160"/>
      <c r="AE84" s="160"/>
      <c r="AF84" s="160"/>
      <c r="AG84" s="160"/>
      <c r="AH84" s="160"/>
      <c r="AI84" s="160"/>
      <c r="AJ84" s="164"/>
      <c r="AK84" s="180"/>
      <c r="AL84" s="181"/>
      <c r="AM84" s="182"/>
      <c r="AN84" s="63"/>
      <c r="AO84" s="63"/>
      <c r="AP84" s="63"/>
      <c r="AQ84" s="159" t="s">
        <v>79</v>
      </c>
      <c r="AR84" s="160"/>
      <c r="AS84" s="160"/>
      <c r="AT84" s="160"/>
      <c r="AU84" s="160"/>
      <c r="AV84" s="160"/>
      <c r="AW84" s="160"/>
      <c r="AX84" s="160"/>
      <c r="AY84" s="163"/>
      <c r="AZ84" s="63"/>
      <c r="BA84" s="63"/>
      <c r="BB84" s="63"/>
      <c r="BC84" s="170" t="s">
        <v>128</v>
      </c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71"/>
      <c r="BS84" s="171"/>
      <c r="BT84" s="171"/>
      <c r="BU84" s="171"/>
      <c r="BV84" s="171"/>
      <c r="BW84" s="171"/>
      <c r="BX84" s="171"/>
      <c r="BY84" s="171"/>
      <c r="BZ84" s="171"/>
      <c r="CA84" s="171"/>
      <c r="CB84" s="171"/>
      <c r="CC84" s="171"/>
      <c r="CD84" s="171"/>
      <c r="CE84" s="171"/>
      <c r="CF84" s="172"/>
      <c r="CG84" s="103"/>
      <c r="CH84" s="68"/>
      <c r="CI84" s="68"/>
      <c r="CJ84" s="68"/>
      <c r="CK84" s="68"/>
      <c r="CL84" s="68"/>
      <c r="CM84" s="27"/>
      <c r="CN84" s="27"/>
      <c r="CO84" s="38"/>
      <c r="CP84" s="9"/>
      <c r="CQ84" s="10">
        <f t="shared" si="3"/>
        <v>1</v>
      </c>
      <c r="CR84" s="7">
        <f>SUM(COUNTA(C84:AM84))</f>
        <v>1</v>
      </c>
    </row>
    <row r="85" spans="1:96" s="11" customFormat="1" ht="11.25" customHeight="1" thickBot="1">
      <c r="A85" s="174"/>
      <c r="B85" s="83" t="s">
        <v>25</v>
      </c>
      <c r="C85" s="16"/>
      <c r="D85" s="16"/>
      <c r="E85" s="14"/>
      <c r="F85" s="14"/>
      <c r="G85" s="156" t="s">
        <v>131</v>
      </c>
      <c r="H85" s="157"/>
      <c r="I85" s="157"/>
      <c r="J85" s="157"/>
      <c r="K85" s="157"/>
      <c r="L85" s="157"/>
      <c r="M85" s="157"/>
      <c r="N85" s="157"/>
      <c r="O85" s="158"/>
      <c r="S85" s="178" t="s">
        <v>141</v>
      </c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80"/>
      <c r="AL85" s="181"/>
      <c r="AM85" s="182"/>
      <c r="AN85" s="63"/>
      <c r="AO85" s="63"/>
      <c r="AP85" s="63"/>
      <c r="AQ85" s="68"/>
      <c r="AR85" s="68"/>
      <c r="AS85" s="68"/>
      <c r="AT85" s="68"/>
      <c r="AU85" s="68"/>
      <c r="AV85" s="68"/>
      <c r="AW85" s="170" t="s">
        <v>135</v>
      </c>
      <c r="AX85" s="171"/>
      <c r="AY85" s="171"/>
      <c r="AZ85" s="171"/>
      <c r="BA85" s="171"/>
      <c r="BB85" s="172"/>
      <c r="BC85" s="156" t="s">
        <v>138</v>
      </c>
      <c r="BD85" s="157"/>
      <c r="BE85" s="157"/>
      <c r="BF85" s="157"/>
      <c r="BG85" s="157"/>
      <c r="BH85" s="157"/>
      <c r="BI85" s="157"/>
      <c r="BJ85" s="157"/>
      <c r="BK85" s="158"/>
      <c r="BL85" s="65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51"/>
      <c r="CN85" s="27"/>
      <c r="CO85" s="38"/>
      <c r="CP85" s="9"/>
      <c r="CQ85" s="10">
        <f t="shared" si="3"/>
        <v>2</v>
      </c>
      <c r="CR85" s="7"/>
    </row>
    <row r="86" spans="1:96" s="11" customFormat="1" ht="11.25" customHeight="1" thickBot="1">
      <c r="A86" s="174"/>
      <c r="B86" s="83" t="s">
        <v>26</v>
      </c>
      <c r="C86" s="16"/>
      <c r="D86" s="16"/>
      <c r="E86" s="14"/>
      <c r="F86" s="14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156" t="s">
        <v>94</v>
      </c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8"/>
      <c r="AK86" s="180"/>
      <c r="AL86" s="181"/>
      <c r="AM86" s="182"/>
      <c r="AN86" s="63"/>
      <c r="AO86" s="63"/>
      <c r="AP86" s="63"/>
      <c r="AQ86" s="66"/>
      <c r="AR86" s="66"/>
      <c r="AS86" s="66"/>
      <c r="AT86" s="66"/>
      <c r="AU86" s="66"/>
      <c r="AV86" s="66"/>
      <c r="BC86" s="63"/>
      <c r="BD86" s="63"/>
      <c r="BE86" s="63"/>
      <c r="BF86" s="63"/>
      <c r="BG86" s="63"/>
      <c r="BH86" s="63"/>
      <c r="BI86" s="63"/>
      <c r="BJ86" s="63"/>
      <c r="BK86" s="63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27"/>
      <c r="CN86" s="27"/>
      <c r="CO86" s="38"/>
      <c r="CP86" s="9"/>
      <c r="CQ86" s="10">
        <f t="shared" si="3"/>
        <v>1</v>
      </c>
      <c r="CR86" s="7"/>
    </row>
    <row r="87" spans="1:96" s="11" customFormat="1" ht="11.25" customHeight="1" thickBot="1">
      <c r="A87" s="174"/>
      <c r="B87" s="83" t="s">
        <v>27</v>
      </c>
      <c r="C87" s="16"/>
      <c r="D87" s="16"/>
      <c r="E87" s="14"/>
      <c r="F87" s="14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180"/>
      <c r="AL87" s="181"/>
      <c r="AM87" s="182"/>
      <c r="AN87" s="63"/>
      <c r="AO87" s="63"/>
      <c r="AP87" s="63"/>
      <c r="AQ87" s="68"/>
      <c r="AR87" s="68"/>
      <c r="AS87" s="68"/>
      <c r="AT87" s="68"/>
      <c r="AU87" s="68"/>
      <c r="AV87" s="68"/>
      <c r="AW87" s="156" t="s">
        <v>132</v>
      </c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8"/>
      <c r="BI87" s="170" t="s">
        <v>123</v>
      </c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2"/>
      <c r="CM87" s="27"/>
      <c r="CN87" s="27"/>
      <c r="CO87" s="38"/>
      <c r="CP87" s="9"/>
      <c r="CQ87" s="10"/>
      <c r="CR87" s="7"/>
    </row>
    <row r="88" spans="1:96" s="11" customFormat="1" ht="11.25" customHeight="1" thickBot="1">
      <c r="A88" s="174"/>
      <c r="B88" s="84" t="s">
        <v>36</v>
      </c>
      <c r="C88" s="16"/>
      <c r="D88" s="16"/>
      <c r="E88" s="14"/>
      <c r="F88" s="14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180"/>
      <c r="AL88" s="181"/>
      <c r="AM88" s="182"/>
      <c r="AN88" s="63"/>
      <c r="AO88" s="63"/>
      <c r="AP88" s="63"/>
      <c r="AQ88" s="68"/>
      <c r="AR88" s="68"/>
      <c r="AS88" s="68"/>
      <c r="AT88" s="68"/>
      <c r="AU88" s="68"/>
      <c r="AV88" s="68"/>
      <c r="AW88" s="66"/>
      <c r="AX88" s="66"/>
      <c r="AY88" s="67"/>
      <c r="AZ88" s="67"/>
      <c r="BA88" s="67"/>
      <c r="BB88" s="67"/>
      <c r="BC88" s="67"/>
      <c r="BD88" s="67"/>
      <c r="BE88" s="67"/>
      <c r="CJ88" s="69"/>
      <c r="CK88" s="69"/>
      <c r="CL88" s="69"/>
      <c r="CM88" s="27"/>
      <c r="CN88" s="27"/>
      <c r="CO88" s="38"/>
      <c r="CP88" s="9"/>
      <c r="CQ88" s="10"/>
      <c r="CR88" s="7"/>
    </row>
    <row r="89" spans="1:96" s="11" customFormat="1" ht="11.25" customHeight="1" thickBot="1">
      <c r="A89" s="174"/>
      <c r="B89" s="85" t="s">
        <v>37</v>
      </c>
      <c r="C89" s="16"/>
      <c r="D89" s="16"/>
      <c r="E89" s="14"/>
      <c r="F89" s="14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180"/>
      <c r="AL89" s="181"/>
      <c r="AM89" s="182"/>
      <c r="AN89" s="63"/>
      <c r="AO89" s="63"/>
      <c r="AP89" s="63"/>
      <c r="AQ89" s="68"/>
      <c r="AR89" s="68"/>
      <c r="AS89" s="68"/>
      <c r="AT89" s="68"/>
      <c r="AU89" s="68"/>
      <c r="AV89" s="68"/>
      <c r="AW89" s="68"/>
      <c r="AX89" s="68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156" t="s">
        <v>112</v>
      </c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8"/>
      <c r="CM89" s="27"/>
      <c r="CN89" s="27"/>
      <c r="CO89" s="38"/>
      <c r="CP89" s="9"/>
      <c r="CQ89" s="10"/>
      <c r="CR89" s="7"/>
    </row>
    <row r="90" spans="1:96" s="11" customFormat="1" ht="11.25" customHeight="1">
      <c r="A90" s="174"/>
      <c r="B90" s="86" t="s">
        <v>28</v>
      </c>
      <c r="C90" s="16"/>
      <c r="D90" s="16"/>
      <c r="E90" s="14"/>
      <c r="F90" s="14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180"/>
      <c r="AL90" s="181"/>
      <c r="AM90" s="182"/>
      <c r="AN90" s="63"/>
      <c r="AO90" s="63"/>
      <c r="AP90" s="63"/>
      <c r="AQ90" s="68"/>
      <c r="AR90" s="68"/>
      <c r="AS90" s="68"/>
      <c r="AT90" s="68"/>
      <c r="AU90" s="68"/>
      <c r="AV90" s="68"/>
      <c r="AW90" s="68"/>
      <c r="AX90" s="68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7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27"/>
      <c r="CN90" s="27"/>
      <c r="CO90" s="38"/>
      <c r="CP90" s="9"/>
      <c r="CQ90" s="10"/>
      <c r="CR90" s="7"/>
    </row>
    <row r="91" spans="1:96" s="11" customFormat="1" ht="11.25" customHeight="1">
      <c r="A91" s="174"/>
      <c r="B91" s="86" t="s">
        <v>29</v>
      </c>
      <c r="C91" s="16"/>
      <c r="D91" s="16"/>
      <c r="E91" s="14"/>
      <c r="F91" s="14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180"/>
      <c r="AL91" s="181"/>
      <c r="AM91" s="182"/>
      <c r="AN91" s="63"/>
      <c r="BC91" s="63"/>
      <c r="BD91" s="63"/>
      <c r="BE91" s="63"/>
      <c r="BF91" s="63"/>
      <c r="BG91" s="63"/>
      <c r="BH91" s="63"/>
      <c r="BI91" s="63"/>
      <c r="BJ91" s="63"/>
      <c r="BK91" s="63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27"/>
      <c r="CN91" s="27"/>
      <c r="CO91" s="38"/>
      <c r="CP91" s="9"/>
      <c r="CQ91" s="10"/>
      <c r="CR91" s="7"/>
    </row>
    <row r="92" spans="1:96" s="11" customFormat="1" ht="11.25" customHeight="1" thickBot="1">
      <c r="A92" s="174"/>
      <c r="B92" s="86" t="s">
        <v>30</v>
      </c>
      <c r="C92" s="16"/>
      <c r="D92" s="16"/>
      <c r="E92" s="14"/>
      <c r="F92" s="14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3"/>
      <c r="T92" s="73"/>
      <c r="U92" s="73"/>
      <c r="V92" s="73"/>
      <c r="W92" s="73"/>
      <c r="X92" s="73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180"/>
      <c r="AL92" s="181"/>
      <c r="AM92" s="182"/>
      <c r="AN92" s="63"/>
      <c r="AO92" s="63"/>
      <c r="AP92" s="63"/>
      <c r="AQ92" s="68"/>
      <c r="AR92" s="68"/>
      <c r="AS92" s="68"/>
      <c r="AT92" s="68"/>
      <c r="AU92" s="68"/>
      <c r="AV92" s="68"/>
      <c r="AW92" s="68"/>
      <c r="AX92" s="63"/>
      <c r="AY92" s="63"/>
      <c r="AZ92" s="63"/>
      <c r="BA92" s="63"/>
      <c r="BB92" s="63"/>
      <c r="BH92" s="63"/>
      <c r="BI92" s="63"/>
      <c r="BJ92" s="63"/>
      <c r="BK92" s="63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27"/>
      <c r="CN92" s="27"/>
      <c r="CO92" s="38"/>
      <c r="CP92" s="9"/>
      <c r="CQ92" s="10"/>
      <c r="CR92" s="7"/>
    </row>
    <row r="93" spans="1:96" s="11" customFormat="1" ht="11.25" customHeight="1" thickBot="1">
      <c r="A93" s="174"/>
      <c r="B93" s="86" t="s">
        <v>31</v>
      </c>
      <c r="C93" s="16"/>
      <c r="D93" s="16"/>
      <c r="E93" s="14"/>
      <c r="F93" s="14"/>
      <c r="S93" s="156" t="s">
        <v>103</v>
      </c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80"/>
      <c r="AL93" s="181"/>
      <c r="AM93" s="182"/>
      <c r="AN93" s="63"/>
      <c r="AO93" s="63"/>
      <c r="AP93" s="63"/>
      <c r="AQ93" s="68"/>
      <c r="AR93" s="68"/>
      <c r="AS93" s="68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27"/>
      <c r="CN93" s="27"/>
      <c r="CO93" s="38"/>
      <c r="CP93" s="9"/>
      <c r="CQ93" s="10"/>
      <c r="CR93" s="7"/>
    </row>
    <row r="94" spans="1:96" s="11" customFormat="1" ht="11.25" customHeight="1" thickBot="1">
      <c r="A94" s="174"/>
      <c r="B94" s="86" t="s">
        <v>32</v>
      </c>
      <c r="C94" s="16"/>
      <c r="D94" s="16"/>
      <c r="E94" s="14"/>
      <c r="F94" s="14"/>
      <c r="G94" s="156" t="s">
        <v>48</v>
      </c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8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180"/>
      <c r="AL94" s="181"/>
      <c r="AM94" s="182"/>
      <c r="AN94" s="63"/>
      <c r="AO94" s="63"/>
      <c r="AP94" s="63"/>
      <c r="AQ94" s="68"/>
      <c r="AR94" s="68"/>
      <c r="AS94" s="68"/>
      <c r="AT94" s="68"/>
      <c r="AU94" s="68"/>
      <c r="AV94" s="68"/>
      <c r="AW94" s="68"/>
      <c r="AX94" s="68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27"/>
      <c r="CN94" s="27"/>
      <c r="CO94" s="38"/>
      <c r="CP94" s="9"/>
      <c r="CQ94" s="10"/>
      <c r="CR94" s="7"/>
    </row>
    <row r="95" spans="1:96" s="11" customFormat="1" ht="11.25" customHeight="1">
      <c r="A95" s="174"/>
      <c r="B95" s="86" t="s">
        <v>136</v>
      </c>
      <c r="C95" s="16"/>
      <c r="D95" s="16"/>
      <c r="E95" s="14"/>
      <c r="F95" s="1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180"/>
      <c r="AL95" s="181"/>
      <c r="AM95" s="182"/>
      <c r="AN95" s="63"/>
      <c r="AO95" s="63"/>
      <c r="AP95" s="63"/>
      <c r="BI95" s="63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27"/>
      <c r="CN95" s="27"/>
      <c r="CO95" s="38"/>
      <c r="CP95" s="9"/>
      <c r="CQ95" s="10"/>
      <c r="CR95" s="7"/>
    </row>
    <row r="96" spans="1:96" s="11" customFormat="1" ht="11.25" customHeight="1" thickBot="1">
      <c r="A96" s="174"/>
      <c r="B96" s="86" t="s">
        <v>43</v>
      </c>
      <c r="C96" s="16"/>
      <c r="D96" s="16"/>
      <c r="E96" s="14"/>
      <c r="F96" s="14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180"/>
      <c r="AL96" s="181"/>
      <c r="AM96" s="182"/>
      <c r="AN96" s="63"/>
      <c r="AO96" s="63"/>
      <c r="AP96" s="63"/>
      <c r="AQ96" s="68"/>
      <c r="AR96" s="68"/>
      <c r="AS96" s="68"/>
      <c r="AT96" s="68"/>
      <c r="AU96" s="68"/>
      <c r="AV96" s="68"/>
      <c r="AW96" s="68"/>
      <c r="AX96" s="68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27"/>
      <c r="CN96" s="27"/>
      <c r="CO96" s="38"/>
      <c r="CP96" s="9"/>
      <c r="CQ96" s="10"/>
      <c r="CR96" s="7"/>
    </row>
    <row r="97" spans="1:96" s="11" customFormat="1" ht="11.25" customHeight="1" thickBot="1">
      <c r="A97" s="174"/>
      <c r="B97" s="86" t="s">
        <v>85</v>
      </c>
      <c r="C97" s="16"/>
      <c r="D97" s="16"/>
      <c r="E97" s="14"/>
      <c r="F97" s="14"/>
      <c r="G97" s="156" t="s">
        <v>93</v>
      </c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8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180"/>
      <c r="AL97" s="181"/>
      <c r="AM97" s="182"/>
      <c r="AN97" s="63"/>
      <c r="AO97" s="63"/>
      <c r="AP97" s="63"/>
      <c r="AQ97" s="68"/>
      <c r="AR97" s="68"/>
      <c r="AS97" s="68"/>
      <c r="AT97" s="68"/>
      <c r="AU97" s="68"/>
      <c r="AV97" s="68"/>
      <c r="AW97" s="68"/>
      <c r="AX97" s="68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27"/>
      <c r="CN97" s="27"/>
      <c r="CO97" s="38"/>
      <c r="CP97" s="9"/>
      <c r="CQ97" s="10"/>
      <c r="CR97" s="7"/>
    </row>
    <row r="98" spans="1:96" s="11" customFormat="1" ht="11.25" customHeight="1" thickBot="1">
      <c r="A98" s="174"/>
      <c r="B98" s="87" t="s">
        <v>33</v>
      </c>
      <c r="C98" s="16"/>
      <c r="D98" s="16"/>
      <c r="E98" s="14"/>
      <c r="F98" s="14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1"/>
      <c r="T98" s="71"/>
      <c r="U98" s="71"/>
      <c r="V98" s="71"/>
      <c r="W98" s="71"/>
      <c r="X98" s="71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180"/>
      <c r="AL98" s="181"/>
      <c r="AM98" s="182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27"/>
      <c r="CN98" s="27"/>
      <c r="CO98" s="38"/>
      <c r="CP98" s="9"/>
      <c r="CQ98" s="10"/>
      <c r="CR98" s="7"/>
    </row>
    <row r="99" spans="1:96" s="11" customFormat="1" ht="11.25" customHeight="1" thickBot="1">
      <c r="A99" s="174"/>
      <c r="B99" s="88" t="s">
        <v>34</v>
      </c>
      <c r="C99" s="39"/>
      <c r="D99" s="39"/>
      <c r="E99" s="40"/>
      <c r="F99" s="40"/>
      <c r="S99" s="156" t="s">
        <v>104</v>
      </c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157"/>
      <c r="AF99" s="157"/>
      <c r="AG99" s="157"/>
      <c r="AH99" s="157"/>
      <c r="AI99" s="157"/>
      <c r="AJ99" s="157"/>
      <c r="AK99" s="183"/>
      <c r="AL99" s="184"/>
      <c r="AM99" s="185"/>
      <c r="AN99" s="64"/>
      <c r="AO99" s="64"/>
      <c r="AP99" s="64"/>
      <c r="BI99" s="64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  <c r="BZ99" s="69"/>
      <c r="CA99" s="69"/>
      <c r="CB99" s="69"/>
      <c r="CC99" s="69"/>
      <c r="CD99" s="69"/>
      <c r="CE99" s="69"/>
      <c r="CF99" s="69"/>
      <c r="CG99" s="69"/>
      <c r="CH99" s="69"/>
      <c r="CI99" s="69"/>
      <c r="CJ99" s="69"/>
      <c r="CK99" s="69"/>
      <c r="CL99" s="69"/>
      <c r="CM99" s="42"/>
      <c r="CN99" s="42"/>
      <c r="CO99" s="43"/>
      <c r="CP99" s="9"/>
      <c r="CQ99" s="10"/>
      <c r="CR99" s="7"/>
    </row>
    <row r="100" spans="1:96" s="11" customFormat="1" ht="11.25" customHeight="1" thickBot="1">
      <c r="A100" s="44"/>
      <c r="B100" s="45"/>
      <c r="C100" s="46"/>
      <c r="D100" s="46"/>
      <c r="E100" s="46"/>
      <c r="F100" s="46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7"/>
      <c r="AL100" s="47"/>
      <c r="AM100" s="47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8"/>
      <c r="CP100" s="29"/>
      <c r="CQ100" s="7">
        <f>SUM(COUNTA(#REF!))</f>
        <v>1</v>
      </c>
    </row>
    <row r="101" spans="1:96">
      <c r="G101" s="20"/>
      <c r="H101" s="20"/>
      <c r="I101" s="20"/>
      <c r="J101" s="20"/>
      <c r="K101" s="20"/>
      <c r="L101" s="20"/>
      <c r="M101" s="20"/>
      <c r="N101" s="20"/>
      <c r="O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D101" s="20"/>
      <c r="AE101" s="20"/>
      <c r="AF101" s="20"/>
      <c r="AG101" s="20"/>
      <c r="AH101" s="20"/>
      <c r="AI101" s="20"/>
      <c r="AJ101" s="20"/>
      <c r="AK101" s="20"/>
      <c r="AL101" s="20"/>
    </row>
  </sheetData>
  <autoFilter ref="A2:CP100"/>
  <mergeCells count="155">
    <mergeCell ref="AQ45:AY45"/>
    <mergeCell ref="AW81:BN81"/>
    <mergeCell ref="BI6:CL6"/>
    <mergeCell ref="AN49:AV49"/>
    <mergeCell ref="AW5:BN5"/>
    <mergeCell ref="AW24:BN24"/>
    <mergeCell ref="AW43:BN43"/>
    <mergeCell ref="AW62:BN62"/>
    <mergeCell ref="AB25:AG25"/>
    <mergeCell ref="AQ25:AV25"/>
    <mergeCell ref="AW25:BH25"/>
    <mergeCell ref="BI25:CL25"/>
    <mergeCell ref="BO24:CI24"/>
    <mergeCell ref="BO62:CI62"/>
    <mergeCell ref="AN6:AV6"/>
    <mergeCell ref="BI45:CL45"/>
    <mergeCell ref="AN44:AV44"/>
    <mergeCell ref="AN32:BH32"/>
    <mergeCell ref="S57:AJ57"/>
    <mergeCell ref="AB49:AJ49"/>
    <mergeCell ref="AB46:AJ46"/>
    <mergeCell ref="S39:AJ39"/>
    <mergeCell ref="AB45:AJ45"/>
    <mergeCell ref="AQ40:BH40"/>
    <mergeCell ref="AQ7:AY7"/>
    <mergeCell ref="AW6:BH6"/>
    <mergeCell ref="S8:AA8"/>
    <mergeCell ref="AE7:AM7"/>
    <mergeCell ref="G28:R28"/>
    <mergeCell ref="M26:R26"/>
    <mergeCell ref="AN16:BH16"/>
    <mergeCell ref="AN13:BH13"/>
    <mergeCell ref="S7:AA7"/>
    <mergeCell ref="S27:AA27"/>
    <mergeCell ref="AB27:AJ27"/>
    <mergeCell ref="Y28:AG28"/>
    <mergeCell ref="BI27:CL27"/>
    <mergeCell ref="AQ20:BH20"/>
    <mergeCell ref="AQ19:BH19"/>
    <mergeCell ref="S22:AJ22"/>
    <mergeCell ref="AQ21:BH21"/>
    <mergeCell ref="AQ22:BH22"/>
    <mergeCell ref="AB26:AJ26"/>
    <mergeCell ref="AN27:AV27"/>
    <mergeCell ref="S17:AJ17"/>
    <mergeCell ref="AK24:AM41"/>
    <mergeCell ref="AQ41:BH41"/>
    <mergeCell ref="AB29:AJ29"/>
    <mergeCell ref="AN35:BH35"/>
    <mergeCell ref="G37:X37"/>
    <mergeCell ref="S29:AA29"/>
    <mergeCell ref="A6:A22"/>
    <mergeCell ref="A44:A60"/>
    <mergeCell ref="A24:A41"/>
    <mergeCell ref="G9:R9"/>
    <mergeCell ref="G67:R67"/>
    <mergeCell ref="P64:X64"/>
    <mergeCell ref="Y64:AG64"/>
    <mergeCell ref="Y6:AG6"/>
    <mergeCell ref="Y65:AG65"/>
    <mergeCell ref="G8:O8"/>
    <mergeCell ref="G27:O27"/>
    <mergeCell ref="G26:L26"/>
    <mergeCell ref="G64:L64"/>
    <mergeCell ref="G20:Y20"/>
    <mergeCell ref="AB30:AJ30"/>
    <mergeCell ref="Y66:AG66"/>
    <mergeCell ref="S9:AJ9"/>
    <mergeCell ref="G41:X41"/>
    <mergeCell ref="M14:AD14"/>
    <mergeCell ref="P19:AG19"/>
    <mergeCell ref="G6:O6"/>
    <mergeCell ref="G7:O7"/>
    <mergeCell ref="M46:R46"/>
    <mergeCell ref="G97:X97"/>
    <mergeCell ref="Y86:AJ86"/>
    <mergeCell ref="Y68:AJ68"/>
    <mergeCell ref="G60:X60"/>
    <mergeCell ref="G74:X74"/>
    <mergeCell ref="S46:AA46"/>
    <mergeCell ref="G47:O47"/>
    <mergeCell ref="AE63:AJ63"/>
    <mergeCell ref="G45:R45"/>
    <mergeCell ref="BI44:CL44"/>
    <mergeCell ref="S49:AA49"/>
    <mergeCell ref="S28:X28"/>
    <mergeCell ref="M38:AE38"/>
    <mergeCell ref="G94:X94"/>
    <mergeCell ref="F75:AB75"/>
    <mergeCell ref="G44:X44"/>
    <mergeCell ref="G82:R82"/>
    <mergeCell ref="G68:X68"/>
    <mergeCell ref="BI87:CL87"/>
    <mergeCell ref="AN54:BH54"/>
    <mergeCell ref="AW46:BB46"/>
    <mergeCell ref="AZ45:BH45"/>
    <mergeCell ref="S45:AA45"/>
    <mergeCell ref="AN51:BH51"/>
    <mergeCell ref="AQ65:AY65"/>
    <mergeCell ref="AQ73:BK73"/>
    <mergeCell ref="AW87:BH87"/>
    <mergeCell ref="G56:X56"/>
    <mergeCell ref="S50:AJ50"/>
    <mergeCell ref="Y44:AG44"/>
    <mergeCell ref="S93:AJ93"/>
    <mergeCell ref="AZ44:BH44"/>
    <mergeCell ref="AW49:BH49"/>
    <mergeCell ref="A82:A99"/>
    <mergeCell ref="Y67:AG67"/>
    <mergeCell ref="S83:X83"/>
    <mergeCell ref="S99:AJ99"/>
    <mergeCell ref="AW82:BE82"/>
    <mergeCell ref="AW83:BE83"/>
    <mergeCell ref="G85:O85"/>
    <mergeCell ref="AW63:BH63"/>
    <mergeCell ref="S47:AA47"/>
    <mergeCell ref="AQ47:AY47"/>
    <mergeCell ref="S85:AJ85"/>
    <mergeCell ref="AK82:AM99"/>
    <mergeCell ref="AK65:AP65"/>
    <mergeCell ref="G55:X55"/>
    <mergeCell ref="AW64:BH64"/>
    <mergeCell ref="M65:U65"/>
    <mergeCell ref="P66:X66"/>
    <mergeCell ref="AB47:AJ47"/>
    <mergeCell ref="G77:X77"/>
    <mergeCell ref="AW85:BB85"/>
    <mergeCell ref="AN70:BH70"/>
    <mergeCell ref="AK44:AM60"/>
    <mergeCell ref="AN64:AV64"/>
    <mergeCell ref="G76:X76"/>
    <mergeCell ref="A1:CO1"/>
    <mergeCell ref="BI89:CL89"/>
    <mergeCell ref="BI70:CL70"/>
    <mergeCell ref="M69:AD69"/>
    <mergeCell ref="AQ26:AY26"/>
    <mergeCell ref="AQ84:AY84"/>
    <mergeCell ref="AB84:AJ84"/>
    <mergeCell ref="G63:X63"/>
    <mergeCell ref="Y62:AP62"/>
    <mergeCell ref="AQ56:BH56"/>
    <mergeCell ref="AQ59:BH59"/>
    <mergeCell ref="AQ75:BH75"/>
    <mergeCell ref="AQ79:BH79"/>
    <mergeCell ref="G79:X79"/>
    <mergeCell ref="AQ78:BH78"/>
    <mergeCell ref="AQ82:AV82"/>
    <mergeCell ref="A62:A79"/>
    <mergeCell ref="AN67:AV67"/>
    <mergeCell ref="S82:AD82"/>
    <mergeCell ref="AQ37:BH37"/>
    <mergeCell ref="CM64:CO64"/>
    <mergeCell ref="BC85:BK85"/>
    <mergeCell ref="BF65:CI65"/>
    <mergeCell ref="BC84:CF84"/>
  </mergeCells>
  <printOptions horizontalCentered="1"/>
  <pageMargins left="0.5" right="0.2" top="0.25" bottom="0.25" header="0.36" footer="0.17"/>
  <pageSetup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opLeftCell="A7" workbookViewId="0">
      <selection activeCell="E9" sqref="E9"/>
    </sheetView>
  </sheetViews>
  <sheetFormatPr defaultRowHeight="15"/>
  <cols>
    <col min="2" max="2" width="30.5703125" bestFit="1" customWidth="1"/>
    <col min="6" max="6" width="37.28515625" bestFit="1" customWidth="1"/>
  </cols>
  <sheetData>
    <row r="1" spans="1:7" ht="21">
      <c r="A1" s="251" t="s">
        <v>148</v>
      </c>
      <c r="B1" s="251"/>
      <c r="C1" s="251"/>
      <c r="D1" s="251"/>
      <c r="E1" s="251"/>
      <c r="F1" s="251"/>
      <c r="G1" s="251"/>
    </row>
    <row r="2" spans="1:7" ht="15.75">
      <c r="A2" s="253" t="s">
        <v>228</v>
      </c>
      <c r="B2" s="253"/>
      <c r="C2" s="253"/>
      <c r="D2" s="122"/>
      <c r="E2" s="253" t="s">
        <v>228</v>
      </c>
      <c r="F2" s="253"/>
      <c r="G2" s="253"/>
    </row>
    <row r="3" spans="1:7">
      <c r="A3" s="252" t="s">
        <v>149</v>
      </c>
      <c r="B3" s="252"/>
      <c r="C3" s="252"/>
      <c r="D3" s="123"/>
      <c r="E3" s="252" t="s">
        <v>150</v>
      </c>
      <c r="F3" s="252"/>
      <c r="G3" s="252"/>
    </row>
    <row r="4" spans="1:7">
      <c r="A4" s="124" t="s">
        <v>151</v>
      </c>
      <c r="B4" s="125" t="s">
        <v>152</v>
      </c>
      <c r="C4" s="125" t="s">
        <v>153</v>
      </c>
      <c r="D4" s="126"/>
      <c r="E4" s="124" t="s">
        <v>151</v>
      </c>
      <c r="F4" s="125" t="s">
        <v>152</v>
      </c>
      <c r="G4" s="125" t="s">
        <v>153</v>
      </c>
    </row>
    <row r="5" spans="1:7">
      <c r="A5" s="127" t="s">
        <v>154</v>
      </c>
      <c r="B5" s="128" t="s">
        <v>155</v>
      </c>
      <c r="C5" s="129" t="s">
        <v>156</v>
      </c>
      <c r="D5" s="123"/>
      <c r="E5" s="127" t="s">
        <v>157</v>
      </c>
      <c r="F5" s="128" t="s">
        <v>158</v>
      </c>
      <c r="G5" s="129" t="s">
        <v>159</v>
      </c>
    </row>
    <row r="6" spans="1:7">
      <c r="A6" s="127" t="s">
        <v>160</v>
      </c>
      <c r="B6" s="128" t="s">
        <v>161</v>
      </c>
      <c r="C6" s="129" t="s">
        <v>162</v>
      </c>
      <c r="D6" s="123"/>
      <c r="E6" s="127" t="s">
        <v>163</v>
      </c>
      <c r="F6" s="128" t="s">
        <v>164</v>
      </c>
      <c r="G6" s="129">
        <v>3</v>
      </c>
    </row>
    <row r="7" spans="1:7">
      <c r="A7" s="127" t="s">
        <v>165</v>
      </c>
      <c r="B7" s="128" t="s">
        <v>166</v>
      </c>
      <c r="C7" s="129" t="s">
        <v>162</v>
      </c>
      <c r="D7" s="123"/>
      <c r="E7" s="128" t="s">
        <v>167</v>
      </c>
      <c r="F7" s="128" t="s">
        <v>168</v>
      </c>
      <c r="G7" s="134" t="s">
        <v>159</v>
      </c>
    </row>
    <row r="8" spans="1:7">
      <c r="A8" s="127" t="s">
        <v>169</v>
      </c>
      <c r="B8" s="128" t="s">
        <v>170</v>
      </c>
      <c r="C8" s="129">
        <v>3</v>
      </c>
      <c r="D8" s="123"/>
      <c r="E8" s="123"/>
      <c r="F8" s="123"/>
      <c r="G8" s="123"/>
    </row>
    <row r="9" spans="1:7">
      <c r="A9" s="127" t="s">
        <v>171</v>
      </c>
      <c r="B9" s="128" t="s">
        <v>172</v>
      </c>
      <c r="C9" s="129">
        <v>2</v>
      </c>
      <c r="D9" s="123"/>
      <c r="E9" s="123"/>
      <c r="F9" s="123"/>
      <c r="G9" s="123"/>
    </row>
    <row r="10" spans="1:7">
      <c r="A10" s="127" t="s">
        <v>173</v>
      </c>
      <c r="B10" s="128" t="s">
        <v>174</v>
      </c>
      <c r="C10" s="129">
        <v>1</v>
      </c>
      <c r="D10" s="123"/>
      <c r="E10" s="123"/>
      <c r="F10" s="123"/>
      <c r="G10" s="123"/>
    </row>
    <row r="11" spans="1:7">
      <c r="A11" s="127"/>
      <c r="B11" s="130" t="s">
        <v>175</v>
      </c>
      <c r="C11" s="131" t="s">
        <v>176</v>
      </c>
      <c r="D11" s="123"/>
      <c r="E11" s="123"/>
      <c r="F11" s="123"/>
      <c r="G11" s="123"/>
    </row>
    <row r="12" spans="1:7">
      <c r="A12" s="132"/>
      <c r="B12" s="123"/>
      <c r="C12" s="133">
        <v>15</v>
      </c>
      <c r="D12" s="123"/>
      <c r="E12" s="254" t="s">
        <v>245</v>
      </c>
      <c r="F12" s="254"/>
      <c r="G12" s="254"/>
    </row>
    <row r="13" spans="1:7">
      <c r="A13" s="252" t="s">
        <v>177</v>
      </c>
      <c r="B13" s="252"/>
      <c r="C13" s="252"/>
      <c r="D13" s="123"/>
      <c r="E13" s="152" t="s">
        <v>151</v>
      </c>
      <c r="F13" s="152" t="s">
        <v>152</v>
      </c>
      <c r="G13" s="152" t="s">
        <v>153</v>
      </c>
    </row>
    <row r="14" spans="1:7">
      <c r="A14" s="124" t="s">
        <v>151</v>
      </c>
      <c r="B14" s="125" t="s">
        <v>152</v>
      </c>
      <c r="C14" s="125" t="s">
        <v>153</v>
      </c>
      <c r="D14" s="126"/>
      <c r="E14" s="129" t="s">
        <v>229</v>
      </c>
      <c r="F14" s="140" t="s">
        <v>230</v>
      </c>
      <c r="G14" s="129">
        <v>3</v>
      </c>
    </row>
    <row r="15" spans="1:7">
      <c r="A15" s="127" t="s">
        <v>178</v>
      </c>
      <c r="B15" s="127" t="s">
        <v>179</v>
      </c>
      <c r="C15" s="129" t="s">
        <v>156</v>
      </c>
      <c r="D15" s="123"/>
      <c r="E15" s="150" t="s">
        <v>231</v>
      </c>
      <c r="F15" s="151" t="s">
        <v>232</v>
      </c>
      <c r="G15" s="150">
        <v>3</v>
      </c>
    </row>
    <row r="16" spans="1:7">
      <c r="A16" s="127" t="s">
        <v>180</v>
      </c>
      <c r="B16" s="127" t="s">
        <v>181</v>
      </c>
      <c r="C16" s="129" t="s">
        <v>162</v>
      </c>
      <c r="D16" s="123"/>
      <c r="E16" s="129" t="s">
        <v>233</v>
      </c>
      <c r="F16" s="140" t="s">
        <v>234</v>
      </c>
      <c r="G16" s="129">
        <v>3</v>
      </c>
    </row>
    <row r="17" spans="1:7">
      <c r="A17" s="127" t="s">
        <v>182</v>
      </c>
      <c r="B17" s="127" t="s">
        <v>183</v>
      </c>
      <c r="C17" s="129" t="s">
        <v>159</v>
      </c>
      <c r="D17" s="123"/>
      <c r="E17" s="129" t="s">
        <v>235</v>
      </c>
      <c r="F17" s="140" t="s">
        <v>236</v>
      </c>
      <c r="G17" s="129">
        <v>3</v>
      </c>
    </row>
    <row r="18" spans="1:7">
      <c r="A18" s="127" t="s">
        <v>184</v>
      </c>
      <c r="B18" s="127" t="s">
        <v>185</v>
      </c>
      <c r="C18" s="129" t="s">
        <v>162</v>
      </c>
      <c r="D18" s="123"/>
      <c r="E18" s="129" t="s">
        <v>237</v>
      </c>
      <c r="F18" s="140" t="s">
        <v>238</v>
      </c>
      <c r="G18" s="129">
        <v>3</v>
      </c>
    </row>
    <row r="19" spans="1:7">
      <c r="A19" s="127" t="s">
        <v>186</v>
      </c>
      <c r="B19" s="127" t="s">
        <v>187</v>
      </c>
      <c r="C19" s="134" t="s">
        <v>188</v>
      </c>
      <c r="D19" s="123"/>
      <c r="E19" s="129" t="s">
        <v>239</v>
      </c>
      <c r="F19" s="140" t="s">
        <v>240</v>
      </c>
      <c r="G19" s="129">
        <v>3</v>
      </c>
    </row>
    <row r="20" spans="1:7" ht="30">
      <c r="A20" s="127"/>
      <c r="B20" s="135" t="s">
        <v>189</v>
      </c>
      <c r="C20" s="136" t="s">
        <v>188</v>
      </c>
      <c r="D20" s="123" t="s">
        <v>190</v>
      </c>
      <c r="E20" s="129" t="s">
        <v>241</v>
      </c>
      <c r="F20" s="140" t="s">
        <v>242</v>
      </c>
      <c r="G20" s="129">
        <v>3</v>
      </c>
    </row>
    <row r="21" spans="1:7">
      <c r="A21" s="127"/>
      <c r="B21" s="130" t="s">
        <v>175</v>
      </c>
      <c r="C21" s="131" t="s">
        <v>191</v>
      </c>
      <c r="D21" s="123"/>
      <c r="E21" s="134" t="s">
        <v>243</v>
      </c>
      <c r="F21" s="127" t="s">
        <v>244</v>
      </c>
      <c r="G21" s="134">
        <v>1</v>
      </c>
    </row>
    <row r="22" spans="1:7">
      <c r="A22" s="132"/>
      <c r="B22" s="133"/>
      <c r="C22" s="133">
        <v>17</v>
      </c>
      <c r="D22" s="133"/>
      <c r="E22" s="123"/>
      <c r="F22" s="123"/>
      <c r="G22" s="123"/>
    </row>
    <row r="23" spans="1:7">
      <c r="A23" s="252" t="s">
        <v>192</v>
      </c>
      <c r="B23" s="252"/>
      <c r="C23" s="252"/>
      <c r="D23" s="123"/>
      <c r="E23" s="123"/>
      <c r="F23" s="123"/>
      <c r="G23" s="123"/>
    </row>
    <row r="24" spans="1:7">
      <c r="A24" s="124" t="s">
        <v>151</v>
      </c>
      <c r="B24" s="125" t="s">
        <v>152</v>
      </c>
      <c r="C24" s="125" t="s">
        <v>153</v>
      </c>
      <c r="D24" s="126"/>
      <c r="E24" s="126"/>
      <c r="F24" s="126"/>
      <c r="G24" s="126"/>
    </row>
    <row r="25" spans="1:7">
      <c r="A25" s="127" t="s">
        <v>193</v>
      </c>
      <c r="B25" s="137" t="s">
        <v>194</v>
      </c>
      <c r="C25" s="138" t="s">
        <v>159</v>
      </c>
      <c r="D25" s="123"/>
      <c r="E25" s="123"/>
      <c r="F25" s="123"/>
      <c r="G25" s="123"/>
    </row>
    <row r="26" spans="1:7">
      <c r="A26" s="127" t="s">
        <v>195</v>
      </c>
      <c r="B26" s="137" t="s">
        <v>196</v>
      </c>
      <c r="C26" s="139" t="s">
        <v>197</v>
      </c>
      <c r="D26" s="123"/>
      <c r="E26" s="123"/>
      <c r="F26" s="123"/>
      <c r="G26" s="123"/>
    </row>
    <row r="27" spans="1:7">
      <c r="A27" s="140" t="s">
        <v>198</v>
      </c>
      <c r="B27" s="137" t="s">
        <v>199</v>
      </c>
      <c r="C27" s="139">
        <v>2</v>
      </c>
      <c r="D27" s="123"/>
      <c r="E27" s="123"/>
      <c r="F27" s="123"/>
      <c r="G27" s="123"/>
    </row>
    <row r="28" spans="1:7">
      <c r="A28" s="127" t="s">
        <v>200</v>
      </c>
      <c r="B28" s="137" t="s">
        <v>201</v>
      </c>
      <c r="C28" s="139" t="s">
        <v>197</v>
      </c>
      <c r="D28" s="123"/>
      <c r="E28" s="123"/>
      <c r="F28" s="123"/>
      <c r="G28" s="123"/>
    </row>
    <row r="29" spans="1:7">
      <c r="A29" s="127" t="s">
        <v>202</v>
      </c>
      <c r="B29" s="137" t="s">
        <v>203</v>
      </c>
      <c r="C29" s="139">
        <v>2</v>
      </c>
      <c r="D29" s="123"/>
      <c r="E29" s="123"/>
      <c r="F29" s="123"/>
      <c r="G29" s="123"/>
    </row>
    <row r="30" spans="1:7" ht="30">
      <c r="A30" s="127"/>
      <c r="B30" s="135" t="s">
        <v>189</v>
      </c>
      <c r="C30" s="136" t="s">
        <v>188</v>
      </c>
      <c r="D30" s="123" t="s">
        <v>190</v>
      </c>
      <c r="F30" s="123"/>
      <c r="G30" s="123"/>
    </row>
    <row r="31" spans="1:7">
      <c r="A31" s="127"/>
      <c r="B31" s="130" t="s">
        <v>175</v>
      </c>
      <c r="C31" s="131" t="s">
        <v>204</v>
      </c>
      <c r="D31" s="123"/>
      <c r="E31" s="123"/>
      <c r="F31" s="123"/>
      <c r="G31" s="123"/>
    </row>
    <row r="32" spans="1:7">
      <c r="A32" s="132"/>
      <c r="B32" s="133"/>
      <c r="C32" s="133">
        <v>16</v>
      </c>
      <c r="D32" s="123"/>
      <c r="E32" s="123"/>
      <c r="F32" s="123"/>
      <c r="G32" s="123"/>
    </row>
    <row r="33" spans="1:7">
      <c r="A33" s="252" t="s">
        <v>205</v>
      </c>
      <c r="B33" s="252"/>
      <c r="C33" s="252"/>
      <c r="D33" s="123"/>
      <c r="E33" s="123"/>
      <c r="F33" s="123"/>
      <c r="G33" s="123"/>
    </row>
    <row r="34" spans="1:7">
      <c r="A34" s="124" t="s">
        <v>151</v>
      </c>
      <c r="B34" s="125" t="s">
        <v>152</v>
      </c>
      <c r="C34" s="125" t="s">
        <v>153</v>
      </c>
      <c r="D34" s="123"/>
      <c r="E34" s="123"/>
      <c r="F34" s="123"/>
      <c r="G34" s="123"/>
    </row>
    <row r="35" spans="1:7">
      <c r="A35" s="140" t="s">
        <v>206</v>
      </c>
      <c r="B35" s="140" t="s">
        <v>207</v>
      </c>
      <c r="C35" s="129" t="s">
        <v>162</v>
      </c>
      <c r="D35" s="123"/>
      <c r="E35" s="123"/>
      <c r="F35" s="123"/>
      <c r="G35" s="123"/>
    </row>
    <row r="36" spans="1:7">
      <c r="A36" s="140" t="s">
        <v>208</v>
      </c>
      <c r="B36" s="140" t="s">
        <v>209</v>
      </c>
      <c r="C36" s="129">
        <v>3</v>
      </c>
      <c r="D36" s="123"/>
      <c r="E36" s="123"/>
      <c r="F36" s="123"/>
      <c r="G36" s="123"/>
    </row>
    <row r="37" spans="1:7">
      <c r="A37" s="140" t="s">
        <v>210</v>
      </c>
      <c r="B37" s="140" t="s">
        <v>211</v>
      </c>
      <c r="C37" s="129" t="s">
        <v>159</v>
      </c>
      <c r="D37" s="123"/>
      <c r="E37" s="123"/>
      <c r="F37" s="123"/>
      <c r="G37" s="123"/>
    </row>
    <row r="38" spans="1:7">
      <c r="A38" s="140" t="s">
        <v>212</v>
      </c>
      <c r="B38" s="140" t="s">
        <v>213</v>
      </c>
      <c r="C38" s="129" t="s">
        <v>159</v>
      </c>
      <c r="D38" s="123"/>
      <c r="E38" s="123"/>
      <c r="F38" s="123"/>
      <c r="G38" s="123"/>
    </row>
    <row r="39" spans="1:7">
      <c r="A39" s="140" t="s">
        <v>214</v>
      </c>
      <c r="B39" s="140" t="s">
        <v>215</v>
      </c>
      <c r="C39" s="129" t="s">
        <v>216</v>
      </c>
      <c r="D39" s="123"/>
      <c r="E39" s="123"/>
      <c r="F39" s="123"/>
      <c r="G39" s="123"/>
    </row>
    <row r="40" spans="1:7">
      <c r="A40" s="140" t="s">
        <v>217</v>
      </c>
      <c r="B40" s="140" t="s">
        <v>218</v>
      </c>
      <c r="C40" s="129" t="s">
        <v>219</v>
      </c>
      <c r="D40" s="123"/>
      <c r="E40" s="123"/>
      <c r="F40" s="123"/>
      <c r="G40" s="123"/>
    </row>
    <row r="41" spans="1:7">
      <c r="A41" s="140" t="s">
        <v>220</v>
      </c>
      <c r="B41" s="140" t="s">
        <v>221</v>
      </c>
      <c r="C41" s="129" t="s">
        <v>222</v>
      </c>
      <c r="D41" s="123"/>
      <c r="E41" s="123"/>
      <c r="F41" s="123"/>
      <c r="G41" s="123"/>
    </row>
    <row r="42" spans="1:7">
      <c r="A42" s="127"/>
      <c r="B42" s="130" t="s">
        <v>175</v>
      </c>
      <c r="C42" s="131" t="s">
        <v>223</v>
      </c>
      <c r="D42" s="123"/>
      <c r="E42" s="123"/>
      <c r="F42" s="123"/>
      <c r="G42" s="123"/>
    </row>
    <row r="43" spans="1:7">
      <c r="A43" s="132"/>
      <c r="B43" s="123"/>
      <c r="C43" s="133">
        <v>20</v>
      </c>
      <c r="D43" s="123"/>
      <c r="E43" s="123"/>
      <c r="F43" s="123"/>
      <c r="G43" s="123"/>
    </row>
  </sheetData>
  <mergeCells count="9">
    <mergeCell ref="A1:G1"/>
    <mergeCell ref="A33:C33"/>
    <mergeCell ref="A2:C2"/>
    <mergeCell ref="A3:C3"/>
    <mergeCell ref="E3:G3"/>
    <mergeCell ref="A13:C13"/>
    <mergeCell ref="A23:C23"/>
    <mergeCell ref="E2:G2"/>
    <mergeCell ref="E12:G1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Civil Time Table Spring'16 Lat</vt:lpstr>
      <vt:lpstr>Sheet1</vt:lpstr>
      <vt:lpstr>'Civil Time Table Spring''16 Lat'!Print_Area</vt:lpstr>
    </vt:vector>
  </TitlesOfParts>
  <Company>Fast-nu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Ishaq Raza</dc:creator>
  <cp:lastModifiedBy>ghulam.haider</cp:lastModifiedBy>
  <cp:lastPrinted>2016-09-07T04:19:32Z</cp:lastPrinted>
  <dcterms:created xsi:type="dcterms:W3CDTF">2010-12-30T05:58:30Z</dcterms:created>
  <dcterms:modified xsi:type="dcterms:W3CDTF">2016-09-07T04:40:47Z</dcterms:modified>
</cp:coreProperties>
</file>